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M:\KAA_MyBook\Darbinieku_INFO\Kaspars\00_IAS_AP\2022_IAS AP\IAS_AP_2red_publiska_apspriesana\"/>
    </mc:Choice>
  </mc:AlternateContent>
  <xr:revisionPtr revIDLastSave="0" documentId="13_ncr:1_{C7077082-68C6-4CD3-BF5B-6CBF0DDB6407}" xr6:coauthVersionLast="47" xr6:coauthVersionMax="47" xr10:uidLastSave="{00000000-0000-0000-0000-000000000000}"/>
  <bookViews>
    <workbookView xWindow="1635" yWindow="0" windowWidth="26250" windowHeight="15000" tabRatio="616" firstSheet="9" activeTab="15" xr2:uid="{00000000-000D-0000-FFFF-FFFF00000000}"/>
  </bookViews>
  <sheets>
    <sheet name="Mērķi-prioritātes-uzdevumi" sheetId="12" r:id="rId1"/>
    <sheet name="SM1 VP1 RV1" sheetId="1" r:id="rId2"/>
    <sheet name="SM1 VP1 RV1 IP" sheetId="13" r:id="rId3"/>
    <sheet name="SM1 VP2 RV2" sheetId="14" r:id="rId4"/>
    <sheet name="SM1 VP2 RV2 IP" sheetId="2" r:id="rId5"/>
    <sheet name="SM1 VP3 RV3" sheetId="4" r:id="rId6"/>
    <sheet name="SM2 VP4 RV4" sheetId="5" r:id="rId7"/>
    <sheet name="SM2 VP4 RV4 IP" sheetId="17" r:id="rId8"/>
    <sheet name="SM2 VP5 RV5" sheetId="6" r:id="rId9"/>
    <sheet name="SM2 VP5 RV5 IP" sheetId="18" r:id="rId10"/>
    <sheet name="SM2 VP6 RV6" sheetId="7" r:id="rId11"/>
    <sheet name="SM2 VP6 RV6 IP" sheetId="19" r:id="rId12"/>
    <sheet name="SM3 VP7 RV7" sheetId="8" r:id="rId13"/>
    <sheet name="SM3 VP7 RV7 IP" sheetId="20" r:id="rId14"/>
    <sheet name="SM3 VP8 RV8" sheetId="9" r:id="rId15"/>
    <sheet name="SM3 VP8 RV8 IP" sheetId="21" r:id="rId16"/>
  </sheets>
  <definedNames>
    <definedName name="_xlnm._FilterDatabase" localSheetId="1" hidden="1">'SM1 VP1 RV1'!$A$6:$I$23</definedName>
    <definedName name="_xlnm._FilterDatabase" localSheetId="2" hidden="1">'SM1 VP1 RV1 IP'!$A$6:$K$19</definedName>
    <definedName name="_Hlk118024710" localSheetId="0">'Mērķi-prioritātes-uzdevumi'!$A$7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3" i="17" l="1"/>
  <c r="B10" i="13"/>
  <c r="B11" i="13"/>
  <c r="B12" i="13"/>
  <c r="B13" i="13"/>
  <c r="B14" i="13"/>
  <c r="B12" i="18"/>
  <c r="B11" i="18"/>
  <c r="B8" i="18"/>
  <c r="B9" i="18"/>
  <c r="B10" i="18"/>
  <c r="B20" i="20"/>
  <c r="B12" i="21"/>
  <c r="B11" i="21"/>
  <c r="B10" i="21"/>
  <c r="B9" i="21"/>
  <c r="B8" i="21"/>
  <c r="B9" i="17"/>
  <c r="B8" i="17"/>
  <c r="B19" i="20"/>
  <c r="B17" i="20"/>
  <c r="B16" i="20"/>
  <c r="B15" i="20"/>
  <c r="B14" i="20"/>
  <c r="B13" i="20"/>
  <c r="B9" i="20"/>
  <c r="B12" i="20"/>
  <c r="B11" i="20"/>
  <c r="B10" i="20"/>
  <c r="B8" i="20"/>
  <c r="B21" i="19"/>
  <c r="B20" i="19"/>
  <c r="B19" i="19"/>
  <c r="B12" i="19"/>
  <c r="B18" i="19"/>
  <c r="B17" i="19"/>
  <c r="B16" i="19"/>
  <c r="B15" i="19"/>
  <c r="B14" i="19"/>
  <c r="B13" i="19"/>
  <c r="B11" i="19"/>
  <c r="B10" i="19"/>
  <c r="B8" i="19"/>
  <c r="B18" i="13"/>
  <c r="B16" i="13"/>
  <c r="A25" i="4"/>
  <c r="B11" i="2"/>
  <c r="B10" i="2"/>
  <c r="B8" i="2"/>
  <c r="A23" i="14"/>
  <c r="A15" i="14"/>
  <c r="B17" i="13"/>
  <c r="B19" i="13"/>
  <c r="A7" i="1"/>
  <c r="A4" i="2"/>
  <c r="A3" i="2"/>
  <c r="A2" i="2"/>
  <c r="A1" i="2"/>
  <c r="A19" i="4"/>
  <c r="A11" i="4"/>
  <c r="A7" i="4"/>
  <c r="A4" i="4"/>
  <c r="A3" i="4"/>
  <c r="A2" i="4"/>
  <c r="A1" i="4"/>
  <c r="A7" i="21"/>
  <c r="A4" i="21"/>
  <c r="A3" i="21"/>
  <c r="A2" i="21"/>
  <c r="A1" i="21"/>
  <c r="A4" i="14"/>
  <c r="A3" i="14"/>
  <c r="A2" i="14"/>
  <c r="A1" i="14"/>
  <c r="A4" i="13"/>
  <c r="A3" i="13"/>
  <c r="A2" i="13"/>
  <c r="A1" i="13"/>
  <c r="A4" i="1"/>
  <c r="A3" i="1"/>
  <c r="A2" i="1"/>
  <c r="A1" i="1"/>
  <c r="A11" i="9"/>
  <c r="A4" i="9"/>
  <c r="A7" i="9"/>
  <c r="A3" i="9"/>
  <c r="A2" i="9"/>
  <c r="A1" i="9"/>
  <c r="A18" i="20"/>
  <c r="A7" i="20"/>
  <c r="A4" i="20"/>
  <c r="A3" i="20"/>
  <c r="A2" i="20"/>
  <c r="A1" i="20"/>
  <c r="A11" i="8"/>
  <c r="A7" i="8"/>
  <c r="A4" i="8"/>
  <c r="A3" i="8"/>
  <c r="A2" i="8"/>
  <c r="A1" i="8"/>
  <c r="A9" i="19"/>
  <c r="A7" i="19"/>
  <c r="A4" i="19"/>
  <c r="A3" i="19"/>
  <c r="A2" i="19"/>
  <c r="A1" i="19"/>
  <c r="A10" i="7"/>
  <c r="A7" i="7"/>
  <c r="A4" i="7"/>
  <c r="A3" i="7"/>
  <c r="A2" i="7"/>
  <c r="A1" i="7"/>
  <c r="A7" i="18"/>
  <c r="A4" i="18"/>
  <c r="A3" i="18"/>
  <c r="A2" i="18"/>
  <c r="A1" i="18"/>
  <c r="A16" i="6"/>
  <c r="A13" i="6"/>
  <c r="A10" i="6"/>
  <c r="A7" i="6"/>
  <c r="A4" i="6"/>
  <c r="A3" i="6"/>
  <c r="A2" i="6"/>
  <c r="A1" i="6"/>
  <c r="A12" i="17"/>
  <c r="A10" i="17"/>
  <c r="A7" i="17"/>
  <c r="A4" i="17"/>
  <c r="A3" i="17"/>
  <c r="A2" i="17"/>
  <c r="A1" i="17"/>
  <c r="A17" i="5"/>
  <c r="A13" i="5"/>
  <c r="A7" i="5"/>
  <c r="A4" i="5"/>
  <c r="A2" i="5"/>
  <c r="A1" i="5"/>
  <c r="A3" i="5"/>
  <c r="A7" i="14"/>
  <c r="A7" i="13"/>
  <c r="B15" i="13"/>
  <c r="B9" i="13"/>
  <c r="B8" i="13"/>
  <c r="A21" i="1"/>
  <c r="A15" i="1"/>
</calcChain>
</file>

<file path=xl/sharedStrings.xml><?xml version="1.0" encoding="utf-8"?>
<sst xmlns="http://schemas.openxmlformats.org/spreadsheetml/2006/main" count="1341" uniqueCount="730">
  <si>
    <t>Pilsoniski aktīvas un viedas kopienas</t>
  </si>
  <si>
    <t>Īstenošanas vieta</t>
  </si>
  <si>
    <t>Īstenosanas sākuma laiks</t>
  </si>
  <si>
    <t>Īstenošanas beigu laiks</t>
  </si>
  <si>
    <t>Finansējums kopā</t>
  </si>
  <si>
    <t>Finanšu avoti</t>
  </si>
  <si>
    <t>Atbildīgā struktūrvienība</t>
  </si>
  <si>
    <t>U.1.1.</t>
  </si>
  <si>
    <t>Kuldīgas novada Bērnu un jauniešu centra atjaunošana un pārbūve</t>
  </si>
  <si>
    <t>1905. gada iela 10, Kuldīga</t>
  </si>
  <si>
    <t>200 000,00</t>
  </si>
  <si>
    <t>Pašvaldības budžeta līdzekļi, ES fondu līdekļi</t>
  </si>
  <si>
    <t>Kuldīgas attīstības aģentūra</t>
  </si>
  <si>
    <t>Kuldīgas novada vispārējās izglītības iestāžu mācību vides uzlabošana</t>
  </si>
  <si>
    <t>Visā novada teritorijā</t>
  </si>
  <si>
    <t>7 600 000,00</t>
  </si>
  <si>
    <t>Pašvaldības budžeta līdzekļi, ERAF, Valsts budžeta dotācija</t>
  </si>
  <si>
    <t>Kuldīgas 2.vidusskolas vecā korpusa atjaunošana un pārbūve</t>
  </si>
  <si>
    <t>Projekts vērsts uz mācību vides sakārtošanu, paredzot skolas vēsturiskās ēkas atjaunošanau un pārbūvi</t>
  </si>
  <si>
    <t>Jelgavas iela 62, Kuldīga, LV-3301</t>
  </si>
  <si>
    <t>300 000,00</t>
  </si>
  <si>
    <t>120 000,00</t>
  </si>
  <si>
    <t>Alsungas pamatskolas un pirmsskolas grupu iekšējās un ārējās fiziskās vides atjaunošana</t>
  </si>
  <si>
    <t>Skolas iela 11, Alsunga, LV-3306</t>
  </si>
  <si>
    <t>Pašvaldības budžeta līdzekļi</t>
  </si>
  <si>
    <t>Skrundas vidusskolas mācību vides uzlabošana</t>
  </si>
  <si>
    <t>Liepājas iela 12, Skrunda, LV-3326</t>
  </si>
  <si>
    <t>Pašvaldības budžeta līdzekļi, piesaistītais finansējums, t.sk. kredītresursi</t>
  </si>
  <si>
    <t>Kuldīga</t>
  </si>
  <si>
    <t>Tiks precizēts</t>
  </si>
  <si>
    <t>R.1.1.1.</t>
  </si>
  <si>
    <t>Kuldīgas attīstības aģentūra, Izglītības nodaļa, izpilddirektors</t>
  </si>
  <si>
    <t>R.1.1.2.</t>
  </si>
  <si>
    <t>Ēku pārbūve energoefektivitātes uzlabošanai Virkas ielā 13 un Virkas ielā 15, Kuldīgā</t>
  </si>
  <si>
    <t>Uzlabota energoefektivitātes Kuldīgas novada Sporta skolas Sporta namam.</t>
  </si>
  <si>
    <t>Virkas iela 13 un Virkas iela 15, Kuldīga, LV-3301</t>
  </si>
  <si>
    <t>R.1.1.3.</t>
  </si>
  <si>
    <t>U.1.2.</t>
  </si>
  <si>
    <t>R.1.2.1.</t>
  </si>
  <si>
    <t>Atbalsta sistēmas izveide Kuldīgas novada pedagogiem</t>
  </si>
  <si>
    <t>Izveidota atbalsta sistēma Kuldīgas novada pedagogiem kvalitatīvai satura īstenošanai, iekļaujošās izglītības nodrošināšanai.</t>
  </si>
  <si>
    <t>Izpilddirektors, Izglītības nodaļa</t>
  </si>
  <si>
    <t>R.1.2.2.</t>
  </si>
  <si>
    <t>Skolēnu pārvadājumu attīstība</t>
  </si>
  <si>
    <t>Iegādāti transporta līdzekļi, optimizēts skolēnu pārvadājumu maršrutu tīkls.</t>
  </si>
  <si>
    <t>R.1.2.3.</t>
  </si>
  <si>
    <t>Jauno pedagogu piesaistes sistēmas izveide</t>
  </si>
  <si>
    <t>Izveidota pedagogu atbalsta programma</t>
  </si>
  <si>
    <t>Izglītības nodaļa</t>
  </si>
  <si>
    <t>R.1.2.4.</t>
  </si>
  <si>
    <t>Iekļaujošās izglītības sistēmas pilnveide</t>
  </si>
  <si>
    <t>R.1.2.5.</t>
  </si>
  <si>
    <t>Starpinstitucionālas sadarbības veicināšana izglītības procesā</t>
  </si>
  <si>
    <t>Nodrošināta starpinstitucionāla sadarbība, radot skaidrāku izpratni par katra iesaistītā lomu, atbildību.</t>
  </si>
  <si>
    <t>U.1.3.</t>
  </si>
  <si>
    <t>R.1.3.1.</t>
  </si>
  <si>
    <t>Izpilddirektors</t>
  </si>
  <si>
    <t>R.1.3.2.</t>
  </si>
  <si>
    <t>Izglītības nodaļa, izglītības iestādes</t>
  </si>
  <si>
    <t>Uzlabota Kuldīgas novada izglītības iestāžu infrastruktūra, izveidojot ergonomisku mācību vidi, veicinot informācijas un komunikācijas tehnoloģiju uzlabošanu, kā arī sporta infrastruktūras pilnveidošanu, tādējādi sekmējot kompetenču pieejā balstītu vispārējās izglītības satura ieviešanu trīs Kuldīgas novada vispārējās izglītības iestādēs. Projekta ietvaros tiek veiktas šādas darbības:</t>
  </si>
  <si>
    <t xml:space="preserve">Kuldīgas Centra vidusskolas ēkas daļu, telpu un stadiona pārbūve un atjaunošana, un teritorijas labiekārtošana </t>
  </si>
  <si>
    <t>Mēbeļu un aprīkojuma iegāde V.Plūdoņa Kuldīgas vidusskolai</t>
  </si>
  <si>
    <t xml:space="preserve">Kuldīgas 2.vidusskolas pārbuve un atjaunošana (2.kārta) </t>
  </si>
  <si>
    <t xml:space="preserve">Kuldīgas 2.vidusskolas pārbūve un atjaunošana (3.kārta) </t>
  </si>
  <si>
    <t>Alsungas pagasta pārvalde, Alsungas pamatskola, Kuldīgas attīstības aģentūra</t>
  </si>
  <si>
    <t>Pilnveidota Kuldīgas novada izglītības iestāžu infrastruktūra un materiāli tehniskā bāze, veicot mērķtiecīgus ieguldījumus tās atjaunošanā, labiekārtošanā un aprīkošanā.</t>
  </si>
  <si>
    <t>Izpilddirektors, izpilddirektora vietnieks, Izglītības nodaļa</t>
  </si>
  <si>
    <t>Nodrošināta individuāla pieeja katram bērnam ar speciālām vajadzībām izglītības procesā un darba tirgum nepieciešamo prasmju apguvē, iekļaušanai darba tirgū. Nodrošināta atbalsta pēctecība un iesaistīto institūciju sadarbības sistēma.</t>
  </si>
  <si>
    <t>U.2.1. Attīstīt kvalitatīvus un visiem pieejamus veselības aprūpes pakalpojumus</t>
  </si>
  <si>
    <t>U.2.1.</t>
  </si>
  <si>
    <t>Paaugstināta Kuldīgas slimnīcas energoefektivitāte</t>
  </si>
  <si>
    <t>Aizputes iela 22, Kuldīga, Kuldīgas pilsēta, LV-3303</t>
  </si>
  <si>
    <t>Kapitālsabiedrības budžets, ES fondi</t>
  </si>
  <si>
    <t>Kuldīgas slimnīca</t>
  </si>
  <si>
    <t>R.2.1.1</t>
  </si>
  <si>
    <t>Speciālistu piesaiste veselības aprūpes pakalpojumu sniegšanai</t>
  </si>
  <si>
    <t>Pašvaldības budžets</t>
  </si>
  <si>
    <t>Kuldīgas novada administrācija</t>
  </si>
  <si>
    <t>R.2.1.2</t>
  </si>
  <si>
    <t>Paliatīvās aprūpes nodaļas izveide Kuldīgas slimnīcā</t>
  </si>
  <si>
    <t>Izveidota paliatīvās aprūpes nodaļa (pielāgota infrastruktūra, iegādāts papildu nepieciešamais materiāltehniskais nodrošinājums, piesaistīti / nozīmēti nepieciešamie speciālisti darbam nodaļā)</t>
  </si>
  <si>
    <t>Aizputes iela 22, Kuldīga, Kuldīgas pilsēta, LV-3301</t>
  </si>
  <si>
    <t>Kapitālsabiedrības, valsts budžets</t>
  </si>
  <si>
    <t>R.2.1.3</t>
  </si>
  <si>
    <t>Dienas stacionāra attīstība un sociālā darbinieka piesaiste Kuldīgas slimnīcai</t>
  </si>
  <si>
    <t>Attīstīta dienas stacionāra darbība, piesaistīts sociālā darba speciālists darbam nodaļā</t>
  </si>
  <si>
    <t>Aizputes iela 22, Kuldīga, Kuldīgas pilsēta, LV-3302</t>
  </si>
  <si>
    <t>Kapitālsabiedrības budžets</t>
  </si>
  <si>
    <t>R.2.1.4</t>
  </si>
  <si>
    <t>Pētījuma izstrāde par veselības aprūpes pakalpojuma pieejamību novada iedzīvotājiem</t>
  </si>
  <si>
    <t>Kuldīgas slimnīca, KAA</t>
  </si>
  <si>
    <t>R.2.1.5</t>
  </si>
  <si>
    <t>Izbraukuma veida veselības aprūpes speciālistu konsultāciju nodrošināšana</t>
  </si>
  <si>
    <t>Kuldīgas slimnīca, izpilddirektora vietnieks, Skrundas pilsētas un pagastu pārvaldes</t>
  </si>
  <si>
    <t>R.2.1.6</t>
  </si>
  <si>
    <t>Vides pieejamības nodrošināšana veselības aprūpes iestādēs cilvēkiem ar īpašām vajadzībām Skrundā un pagastos.</t>
  </si>
  <si>
    <t>Nodrošināta vides pieejamība veselības aprūpes iestādēm pašvaldības īpašumā esošajās ēkās Skrundā un pagastos.</t>
  </si>
  <si>
    <t>Skrunda, pagasti</t>
  </si>
  <si>
    <t>Izpilddirektora vietnieks, Skrundas pilsētas un novada pagastu pārvaldes</t>
  </si>
  <si>
    <t>U.2.2. Attīstīt kvalitatīvus un pieejamus sociālos pakalpojumus</t>
  </si>
  <si>
    <t>Kuldīgas slimnīcas ēkas energoefektivitātes paaugstināšana</t>
  </si>
  <si>
    <t>Pašvaldības budžets, kapitālsabiedrības budžets, projektos piesaistītie līdzekļi</t>
  </si>
  <si>
    <t>Izstrādāts visaptverošs pētījums, kurā gūti secinājumi par dažādās novada teritorijās dzīvojošo pieeju dažāda līmeņa un veida veselības aprūpes pakalpojumiem, kurā gūti secinājumi par pakalpojumiem, kuri iedzīvotājiem ir nepieciešami visakūtāk un uz kuriem primāri būtu jākoncentrē attīstība. Pētījumā ietverama informācija par to, cik un kur būtu vajadzīgi ģimenes ārsti, medicīniskie kabineti, ko vajadzētu attīstīt ambulatorajā aprūpē, kādus speciālistus un uz cik ilgu laiku vajadzētu piesaistīt. Tāpat ietverama informācija, kādi speciālisti būtu jāpiesaista lai tie varētu sniegt ambulatoros pakalpojumus pagastos.</t>
  </si>
  <si>
    <t>Pašvaldības budžets, kapitālsabiedrības budžets</t>
  </si>
  <si>
    <t>Organizētas regulāras dažādu speciālistu izbraukuma vizītes dažādos novada attīstības centros, nodošināta lauku teritorijā dzīvojošo iedzīvotāju transportēšana uz konsultāciju saņemšanas vietu.</t>
  </si>
  <si>
    <t>Pašvaldības budžets, projektos piesaistītie līdzekļi</t>
  </si>
  <si>
    <t>U.2.2.</t>
  </si>
  <si>
    <t>Torņa iela 6, Dzelda, Nīkrāces pagasts Dīķa iela 1, Dzelda, Nīkrāces pagasts,</t>
  </si>
  <si>
    <t>500 000,00</t>
  </si>
  <si>
    <t>Pašvaldības budžets, ES fondi</t>
  </si>
  <si>
    <t>KAA, Sociālais dienests</t>
  </si>
  <si>
    <t>4 200 000,00</t>
  </si>
  <si>
    <t>Sociālais dienests</t>
  </si>
  <si>
    <t>Kuldīgas novads; tiks precizēts</t>
  </si>
  <si>
    <t>Pašvaldības budžets, privāts finansējums</t>
  </si>
  <si>
    <t>Dzirnavu iela 9, Kuldīga</t>
  </si>
  <si>
    <t>Izveidots daudzfunkcionāls sociālo pakalpojumu centrs (Liepājas 14, Kuldīgā) - veikta ēkas atjaunošana, aprīkojuma iegāde un pagalma labiekārtošana. Tiek sniegts dienas aprūpes centra pakalpojums bērniem ar  pakalpojums ar atbalstu aprūpē personām ar GRT, dienas aprūpes centra pakalpojums personām ar GRT bez atbalsta aprūpē, centrā ir nodrošinātas specializētas darbnīcas personām ar GRT. Izveidoti grupu dzīvokļi 9 personām ar GRT (L. Paegles ielā 12, Kuldīgā)</t>
  </si>
  <si>
    <t>L.Paegles 12, Kuldīga, Kuldīgas novads
Liepājas 14, Kuldīga, Kuldīgas novads</t>
  </si>
  <si>
    <t>R.2.2.2.</t>
  </si>
  <si>
    <t>Rendas, Kurmāles, Īvandes un Alsungas pagastā</t>
  </si>
  <si>
    <t>R.2.2.3.</t>
  </si>
  <si>
    <t>U.3.1.</t>
  </si>
  <si>
    <t>R.3.1.1.</t>
  </si>
  <si>
    <t>R.3.1.2.</t>
  </si>
  <si>
    <t>R.3.1.3.</t>
  </si>
  <si>
    <t>U.3.2.</t>
  </si>
  <si>
    <t>Skrunda</t>
  </si>
  <si>
    <t>R.3.2.1.</t>
  </si>
  <si>
    <t>R.3.2.2.</t>
  </si>
  <si>
    <t>R.3.2.3.</t>
  </si>
  <si>
    <t>R.3.2.4.</t>
  </si>
  <si>
    <t>R.3.2.5.</t>
  </si>
  <si>
    <t>R.3.2.6.</t>
  </si>
  <si>
    <t>R.3.2.7.</t>
  </si>
  <si>
    <t>U.4.1.</t>
  </si>
  <si>
    <t>R.4.1.1.</t>
  </si>
  <si>
    <t>Kuldīgas kā reģionālās nozīmes attīstības centra lomas stiprināšana</t>
  </si>
  <si>
    <t>Kuldīgas novads</t>
  </si>
  <si>
    <t>R.4.1.2.</t>
  </si>
  <si>
    <t>Kuldīgas novada starptautiskās atpazīstamības veicināšana</t>
  </si>
  <si>
    <t>Veicināta Kuldīgas novada starptautiskā atpazīstamība, popularizējot novada vērtības (dalība Eiropas Kultūras galvaspilsētas pasākumos, atpazīstamu liela mēroga pasākumu rīkošana, UNESCO mantojuma iniciatīvas u.c.).</t>
  </si>
  <si>
    <t>R.4.1.3.</t>
  </si>
  <si>
    <t>Pagastu un ciemu identitātes stiprināšana un atpazīstamības veicināšana</t>
  </si>
  <si>
    <t>Izpilddirketors, Kuldīgas novada administrācija</t>
  </si>
  <si>
    <t>R.4.1.4.</t>
  </si>
  <si>
    <t>U.4.2.</t>
  </si>
  <si>
    <t>R.4.2.1.</t>
  </si>
  <si>
    <t>Pašvaldības speciālistu kapacitātes paaugstināšana</t>
  </si>
  <si>
    <t>Nodrošināta ikgadēja speciālistu kapacitātes paaugstināšanas programma, darbam nepieciešamo prasmju un kompetenču apguve</t>
  </si>
  <si>
    <t>Kuldīgas novada administrācija, pašvaldības iestādes, aģentūras, struktūrvienības</t>
  </si>
  <si>
    <t>Izpilddirektors, Administratīvā nodaļa, Digitālo inovāciju nodaļa</t>
  </si>
  <si>
    <t>R.4.2.2.</t>
  </si>
  <si>
    <t>Izpilddirektors, Kuldīgas novada administrācija, Attīstības aģentūra.</t>
  </si>
  <si>
    <t>Izpilddirektors, Kultūras nodaļa, Būvvalde, Attīstības aģentūra, Sabiedrisko attiecību un mārketinga nodaļa</t>
  </si>
  <si>
    <t>Veicināta pagastu un ciemu atpazīstamība, stiprinot vietējos zīmolus (t.sk. heraldisko simboliku) un atbalstot īpašos, katrai vietai raksturīgos pasākumus.</t>
  </si>
  <si>
    <t>R.4.2.3.</t>
  </si>
  <si>
    <t>Vienotas dokumentu vadības sistēmas izstrāde un ieviešana pašvaldības iestādēs un kapitālsabiedrībās</t>
  </si>
  <si>
    <t>E-pakalpojumu attīstība un pilnveidošana</t>
  </si>
  <si>
    <t>Ģeotelpisko datu sistēmas pilnveidošana</t>
  </si>
  <si>
    <t>Izveidots vienotais valsts un pašvaldību klientu apkalpošanas centrs Kuldīgā.</t>
  </si>
  <si>
    <t>Administratīvā nodaļa</t>
  </si>
  <si>
    <t>U.4.3.</t>
  </si>
  <si>
    <t>R.4.3.1.</t>
  </si>
  <si>
    <t>R.4.3.2.</t>
  </si>
  <si>
    <t>Iedzīvotāju konsultatīvo padomju izveide un līdzdalības budžeta ieviešana</t>
  </si>
  <si>
    <t>Izveidotas konsultatīvās padomes un ieviests līdzdalības budžets</t>
  </si>
  <si>
    <t>R.4.3.3.</t>
  </si>
  <si>
    <t>Jaunatnes politikas pilnveidošana un īstenošana</t>
  </si>
  <si>
    <t>R.4.3.4.</t>
  </si>
  <si>
    <t>Sniegts atbalsts senioru iesaistei pilsoniskās sabiedrības aktivitātes.</t>
  </si>
  <si>
    <t>Pašvaldības procesu digitalizācija, ieviešot vienotu dokumentu uzskaites sistēmu, vienotus vadības risinājumus iestādēs un kapitālsabiedrībās visā novada teritorijā.</t>
  </si>
  <si>
    <t>Informācijas tehnoloģiju un Digitālo inovāciju nodaļa</t>
  </si>
  <si>
    <t>Adrešu reģistra sakārtošana, strukturētu, sakārtotu ģeotelpisko datu, kas nodrošina veiksmīgu datu apmaiņu ar populārajiem kartogrāfiskajiem servisiem, sistēmas izveide.</t>
  </si>
  <si>
    <t>Administratīvā nodaļa, Informācijas un tehnoloģiju nodaļa</t>
  </si>
  <si>
    <t>Izstrādāti/pilnveidoti e-pakalpojumi atbilstoši sabiedrības vajadzībām (ietver pakalpojumu nepieciešamības un efektivitātes periodisku izvērtējumu)</t>
  </si>
  <si>
    <t>NVO projektu atbalsts – dažādu iedzīvotāju grupu, biedrību un interešu grupu vajadzībām (tērpu iegāde, telpu noma, pieredzes apmaiņas pasākumi utml.).
Iedzīvotāju iniciatīvu konkursa atbalsts. Mecenātisma attīstības veicināšašana. Brīvprātīgā darba organizēšana.
Iedzīvotāju iesaiste un līdzdalības nodrošināšana, sabiedrisko centru izveidošana. Tematisku pasākumu organizēšana Iedzīvotāju iesaistes un līdzdalības jautājumos un lokālpatriotisma veicināšanai.</t>
  </si>
  <si>
    <t>Izpilddirektors, administratīvā nodaļa</t>
  </si>
  <si>
    <t>Izstrādāta novadu aptveroša jaunatnes politika, piedāvātas iespējas un pasākumi jauniešiem.
Atbalstīti pasākumi, kurus iniciē jauniešu, jauniešu pašpārvaldes un iniciatīvu grupas pilsoniskās sabiedrības jomā.</t>
  </si>
  <si>
    <t>Izpilddirektors, izglītības nodaļa, Bērnu un jauniešu centrs.</t>
  </si>
  <si>
    <t>Atbalsts viedo ciemu iniciatīvām</t>
  </si>
  <si>
    <t>Atbalstīta viedo ciemu izveide, nodrošinātas iedzīvotāju pašorganizēšanās iespējas</t>
  </si>
  <si>
    <t>Kuldīgas novada lauku teritorija (Alsunga u.c. atbilstoši iniciatīvām)</t>
  </si>
  <si>
    <t>Izpilddirektors, Digitālo inovāciju nodaļa, Mārketinga un sabiedrisko attiecību nodaļa</t>
  </si>
  <si>
    <t>Projekts vērsts uz kultūras un brīvā laika pieejamības, kopienas socializēšanas pakalpojumu nodrošināšanu un tūrisma attīstību. KKC ēkai nepieciešama paplašināšana, piebūves izbūve, vides pieejamības nodrošināšana u.c. Projektā paredzēta ēkas pārbūve, piebūves izbūve, koncertzāles ierīkošana, aprīkojuma iegāde.</t>
  </si>
  <si>
    <t>R.5.1.1.</t>
  </si>
  <si>
    <t>Daudzveidīga kultūras piedāvājuma veidošana dažādām iedzīvotāju un interešu grupām</t>
  </si>
  <si>
    <t>Visa novada teritorija</t>
  </si>
  <si>
    <t>Pašvaldības budžets, VKKF, citi finansējuma avoti</t>
  </si>
  <si>
    <t>R.5.1.2.</t>
  </si>
  <si>
    <t>"Adatu fabrikas" saturiskā piedāvājuma ieviešana – radošās programmas un pakalpojumu daudzveidība</t>
  </si>
  <si>
    <t>Kuldīgas Kultūras centra pārbūve un piemērotas materiāli tehniskās bāzes izveidošana multifunkcionālu pakalpojumu sniegšanai</t>
  </si>
  <si>
    <t>Sakārtota parka infrastruktūra, izbūvētas inženierkomunikācijas, labiekārtojums, tualetes u.c.</t>
  </si>
  <si>
    <t>Pašvaldības budžets, VKKF, LIAA, ES fondi un citi finansējuma avoti</t>
  </si>
  <si>
    <t>Alsunga</t>
  </si>
  <si>
    <t>Alsungas pils kā Suitu kultūras mantojuma muzeja attīstība.</t>
  </si>
  <si>
    <t>R.5.2.1.</t>
  </si>
  <si>
    <t>R.5.2.2.</t>
  </si>
  <si>
    <t>Veicināta kuršu ķoniņu kultūrvēsturiskā mantojuma saglabāšana, izpēte un popularizēšana.</t>
  </si>
  <si>
    <t>Veikta pamatekspozīcijas izveide un turpināta pils restaurācija. Iekštelpu un fasādes atjaunošana, Ieguldījums ekspozīcijas dizaina pilnveidē. Iekšpagalma pielāgošana publisko pasākumu norisei.</t>
  </si>
  <si>
    <t>Turlavas, Snēpeles un Padures pagasti</t>
  </si>
  <si>
    <t>Kultūras institūcijas, NVO, pagastu pārvaldesm, Kuldīgas novada TAC</t>
  </si>
  <si>
    <t>KP, kultūras institūcijas</t>
  </si>
  <si>
    <t>Īstenoti vietēja un starptautiska mēroga pasākumi, tai skaitā digitālā vidē, amatniecības prasmju popularizēšanai.</t>
  </si>
  <si>
    <t>KN, kultūras institūcijas</t>
  </si>
  <si>
    <t>Pētniecība. Dokumentēšana. Atvērtā krājuma attīstība, pamatojoties uz aktuālo pētījumu tēmām. Digitalizācija.</t>
  </si>
  <si>
    <t>R.5.3.1.</t>
  </si>
  <si>
    <t>R.5.3.2.</t>
  </si>
  <si>
    <t>KP, kultūras institūcijas un Digitālo inovāciju nodaļa</t>
  </si>
  <si>
    <t>Sagatavoti novadu vienojoši kultūrtūrisma maršruti.
Paplašināta baznīcu kā kultūras norišu vietu izmantošana. 
Veicinātu muižu kā kultūrtūrisma galamērķu izmantošana. 
Atbalstītas lauku kultūrvietu piedāvājuma iniciatīvas.</t>
  </si>
  <si>
    <t>KP, kultūras institūcijas, kultūrizglītības iestādes, baznīcu draudzes</t>
  </si>
  <si>
    <t>Nodrošināta Dziesmu un deju svētku procesa pēctecība. 
Atbalstīta amatiermāksla.
Nodrošināts novada nemateriālā kultūras mantojuma saglabāšanas un pārmantojamības process.</t>
  </si>
  <si>
    <t>Izglītojošu un popularizējošu vietēja un starptautiska mēroga pasākumu rīkošana seno amatniecības prasmju pārmantojamības nodrošināšanai un sabiedrības izpratnes paplašināšanai.</t>
  </si>
  <si>
    <t>Datu uzkrāšana un izmantošana kultūras dzīves plānošanā (t.sk. “Kuldīgas novada kultūras karte”), tai skaitā regulāra auditorijas, t.sk. konkrētu mērķgrupu, vajadzību izpēte un rezultātu integrācija kultūras dzīves plānošanā</t>
  </si>
  <si>
    <t>Nostiprināta bibliotēku loma kā pagastu un pilsētu izglītības, informācijas, kultūras un sabiedriskās saskarsmes centriem.</t>
  </si>
  <si>
    <t>Kuldīga, Skrunda</t>
  </si>
  <si>
    <t>U.6.1.</t>
  </si>
  <si>
    <t>Pašvaldības budžets, piesaistītais finansējums (ES fondi, valsts budžets)</t>
  </si>
  <si>
    <t>Visa novada teritorija (prioritāri: Kuldīga, Skrunda, Alsunga)</t>
  </si>
  <si>
    <t>Kuldīgas attīstības aģentūra, būvvalde, izpilddirektora vietnieks, Skrundas pilsētas un Kuldīgas novada pagastu pārvaldes</t>
  </si>
  <si>
    <t>Kuldīgas attīstības aģentūra, Kuldīgas novada TAC</t>
  </si>
  <si>
    <t>Skrundas pastaigu takas gar Ventu pagarināšana un jaunu papildus atzaru veidošana</t>
  </si>
  <si>
    <t>Izveidots pastaigu takas gar Ventas upi turpinājums līdz dzelzceļa tiltam un Kalpaka ielai (kopprojektā ar VAS “Latvijas Dzelzceļš”).</t>
  </si>
  <si>
    <t>Renda</t>
  </si>
  <si>
    <t>Ventas rumbas pieejas sakārtošana</t>
  </si>
  <si>
    <t>Sakārtota pieejas vieta no Pārventas puses antropogēnās slodzes mazināšanai un gājēju plūsmas vadīšanai</t>
  </si>
  <si>
    <t>Kuldīgas attīstības aģentūra,</t>
  </si>
  <si>
    <t>U.6.2.</t>
  </si>
  <si>
    <t>Invazīvo sugu ierobežošanas pasākumi</t>
  </si>
  <si>
    <t>Rumbas pagasts</t>
  </si>
  <si>
    <t>Pašvaldības budžets, ES fondu valsts budžeta finansējums</t>
  </si>
  <si>
    <t>Būvvalde, Kuldīgas attīstības aģentūra, Nekustamo īpašumu nodaļa</t>
  </si>
  <si>
    <t>Nodrošināta publiskās ūdens ņemšanas vietas apmeklētāju plūsmu vietās.</t>
  </si>
  <si>
    <t>Tiks precizēts (prioritāri: Kuldīgas pilsētā)</t>
  </si>
  <si>
    <t>Kuldīgas attīstības aģentūra, būvvalde, SIA KKP.</t>
  </si>
  <si>
    <t>Apzinātas teritorijas un objekti.
Rekultivētas degradētās teritorijas, veikta piesārņoto vietu sanācija.</t>
  </si>
  <si>
    <t>Pašvaldības budžets, kapitālsabiedrības finansējums</t>
  </si>
  <si>
    <t>U.7.1.</t>
  </si>
  <si>
    <t>Daudzdzīvokļu dzīvojamo ēku energoefektivitātes veicināšana</t>
  </si>
  <si>
    <t>Veicināta daudzdzīvokļu ēku energoefektivitātes paaugstināšana, veicot Kuldīgas novada ilgtspējīgas enerģētikas un klimata rīcības plānā paredzētos pasākumus</t>
  </si>
  <si>
    <t>Pašvaldības budžets, piesaistītie līdzekļi, t.sk. kredītresursi</t>
  </si>
  <si>
    <t>Daudzdzīvokļu dzīvojamās mājas pārbūve, Kuldīgā (Vakara ielā 6)</t>
  </si>
  <si>
    <t>Veikta ēkas pārbūve.</t>
  </si>
  <si>
    <t>800 000,00</t>
  </si>
  <si>
    <t>SIA “Kuldīgas komunālie pakalpojumi”</t>
  </si>
  <si>
    <t>U.7.2.</t>
  </si>
  <si>
    <t>Kuldīga, Priedaine (Kurmāles pagasts)</t>
  </si>
  <si>
    <t>SIA "Kuldīgas ūdens", ES finansējums</t>
  </si>
  <si>
    <t>SIA “Kuldīgas ūdens”</t>
  </si>
  <si>
    <t>Sadzīves kanalizācijas un ūdensvada inženiertīklu izbūve Dzelzceļa ielā, Kuldīgā</t>
  </si>
  <si>
    <t>Izbūvēti sadzīves kanalizācijas un ūdensvada inženiertīkli Dzelzceļa ielā, Kuldīgā</t>
  </si>
  <si>
    <t>Siltumtrases izbūve līdz pagastnamam, Renda, Rendas pagasts</t>
  </si>
  <si>
    <t>Projekts vērsts uz centralizētās siltumapgādes sistēmas izbūvi un pilnveidi Rendas pagastā. Projektā paredzēta siltumtrašu un atzaru pārbūve.</t>
  </si>
  <si>
    <t>SIA “Kuldīgas siltumtīkli” Rendas pagasta pārvalde</t>
  </si>
  <si>
    <t>Esošo siltumtrašu un atzaru pārbūve Kuldīgas pilsētā un pagastos</t>
  </si>
  <si>
    <t>Projekts vērsts uz centralizētās siltumapgādes pakalpojuma pilnveidi Kuldīgas pilsētā un pagastos. Projektā paredzēta siltumtrašu un atzaru pārbūve (1000 m) Priedaines ciemā, Kurmāles pagastā.</t>
  </si>
  <si>
    <t>SIA “Kuldīgas siltumtīkli”</t>
  </si>
  <si>
    <t>Lapegļu ielas katlu mājas pārbūve un atjaunošana</t>
  </si>
  <si>
    <t>Veikta katlu vadības-automātikas nomaiņa. Veikts kurtuvju mūrējuma remonts</t>
  </si>
  <si>
    <t>Rendas katlu mājas atjaunošana</t>
  </si>
  <si>
    <t>Katlu māja pārveidota uz kurināmo - koksnes šķelda vai granulas</t>
  </si>
  <si>
    <t>SIA “Kuldīgas siltumtīkli”, Rendas pagasta pārvalde</t>
  </si>
  <si>
    <t>Siltumapgādes attīstība Skrundā</t>
  </si>
  <si>
    <t>2 135 000,00</t>
  </si>
  <si>
    <t>SIA "SKS", fondu finansējums, kredītresursi</t>
  </si>
  <si>
    <t>SIA "SKS"</t>
  </si>
  <si>
    <t>Siltumapgādes attīstība Rudbāržos</t>
  </si>
  <si>
    <t>Nodrošināta alternatīvā apkure Rudbāržos</t>
  </si>
  <si>
    <t>Rudbārži</t>
  </si>
  <si>
    <t>427 000,00</t>
  </si>
  <si>
    <t>Dalīto atkritumu apsaimniekošanas sistēmas attīstība</t>
  </si>
  <si>
    <t>309 503,00</t>
  </si>
  <si>
    <t>Kapitālsabiedrības finansējums</t>
  </si>
  <si>
    <t>Bioloģiski noārdāmo atkritumu laukuma izbūve</t>
  </si>
  <si>
    <t>Līdz 2023. gadam izbūvēts laukums, pēc tam ik gadu savākts aptuveni 1700 m³ bioloģiski noārdāmo atkritumu.</t>
  </si>
  <si>
    <t>105 000,00</t>
  </si>
  <si>
    <t>Esošo sadzīves atkritumu savākšanas laukumu aprīkojuma atjaunošana</t>
  </si>
  <si>
    <t>99 601,00</t>
  </si>
  <si>
    <t>Energoefektivitātes pasākumu īstenošana pašvaldības ēkās</t>
  </si>
  <si>
    <t>Nodrošinātas energoefektivitātes prasības ekonomiskai energoresursu nodrošināšanai un siltumnīcefektu izraisošo gāzu emisiju samazināšanai pašvaldības ēkās.</t>
  </si>
  <si>
    <t>Skrundas notekūdeņu apsaimniekošanas sistēmas sakārtošana</t>
  </si>
  <si>
    <t>Ūdens ņemšanas vietu izbūve ugunsdzēsības vajadzībām blīvi apdzīvotajās teritorijās</t>
  </si>
  <si>
    <t>Precizētas ūdens ņemšanas vietas (t.sk., ģeotelpiskie dati). Izbūvētas akas, nobrauktuves pie ūdenstilpēm</t>
  </si>
  <si>
    <t>Lietusūdens kanalizācijas sistēmu izbūve un atjaunošana blīvi apdzīvotajās teritorijās</t>
  </si>
  <si>
    <t>Kapsētu infrastruktūras sakārtošana</t>
  </si>
  <si>
    <t>Sakārtota kapsētu infrastruktūra, tai skaitā īpašumtiesības, labiekārtojums, pieejamība un digitalizācija</t>
  </si>
  <si>
    <t>Izpilddirektora vietnieks, Nekustamo īpašumu nodaļa, SIA KKP, Skrundas pilsētas un novada pagastu pārvaldes.</t>
  </si>
  <si>
    <t>Blīvi apdzīvotās teritorijas (pilsētas, ciemi un to apkaimes)</t>
  </si>
  <si>
    <t>Būvvalde, Kuldīgas attīstības aģentūra, SIA KKP, SIA "Kuldīgas ūdens", izpilddirektora vietnieks, Skrundas pilsētas un Kuldīgas novada pagastu pārvaldes</t>
  </si>
  <si>
    <t>SIA "Kuldīgas siltumtīkli", ES fondu finansējums, kredītresursi</t>
  </si>
  <si>
    <t>Kuldīgas novada blīvi apdzīvotās teritorijas (pilsētas, ciemi un to apkaimes)</t>
  </si>
  <si>
    <t>Kuldīgas attīstības aģentūra, SIA “Kuldīgas komunālie pakalpojumi”, būvvalde /energopārvaldniek s (pēc amata vietas izveides)</t>
  </si>
  <si>
    <t>Būvvalde / energopārvaldniek s (pēc amata vietas izveides)</t>
  </si>
  <si>
    <t>Ieviesti pasākumi atbilstoši Kuldīgas novada ilgtspējīgas enerģētikas un klimata rīcības plānam.
Izveidota energopārvaldības sistēma.</t>
  </si>
  <si>
    <t>Energopārvaldības sistēmas izveide un Kuldīgas novada ilgtspējīgas enerģētikas un klimata rīcības plānā paredzēto pasākumu īstenošana</t>
  </si>
  <si>
    <t>Projekts vērsts uz sadzīves atkritumu apsaimniekošanas pakalpojuma uzlabošanu. Projektā paredzēta sadzīves atkritumu savākšanas laukumu aprīkojuma atjaunošana.</t>
  </si>
  <si>
    <t>Projekts vērsts uz sadzīves atkritumu apsaimniekošanas pakalpojuma uzlabošanu. Projektā paredzēta sadzīves atkritumu savākšanas laukumu aprīkojuma atjaunošana Sadzīves atkritumu apsaimniekošana. Projekta ietvaros paredzēts izbūvēt 19 sadzīves atkritumu savākšanas laukumus atkritumi dalītai savākšanai</t>
  </si>
  <si>
    <t>Kuldīgas attīstības aģentūra, būvvalde, SIA“Kuldīgas ūdens”</t>
  </si>
  <si>
    <t>Energoefektivitātes paaugstināšana un atjaunojamo energoresursu izmantošanas ieviešana SIA “Kuldīgas ūdens” Kuldīgas ūdenssaimniecības sistēmas notekūdeņu attīrīšanas iekārtu kompleksā</t>
  </si>
  <si>
    <t>Kapitālsabiedrības finansējums (kredīta līdzekļi). Iespējams nepieciešams pašvaldības galvojums.</t>
  </si>
  <si>
    <t>Būvvalde /energopārvaldniek s (pēc amata vietas izveides)</t>
  </si>
  <si>
    <t>SM3</t>
  </si>
  <si>
    <t>Ekonomiski aktīvs un sasniedzams novads</t>
  </si>
  <si>
    <t>SM1</t>
  </si>
  <si>
    <t>U.8.1.</t>
  </si>
  <si>
    <t>Izbūvēta Zirņu iela un Rudzu iela, sekmējot perpsketīvo rūpniecības teritoriju attīstība. Paredzētā dabība jauna asfaltbetona brauktuve ar ietvi, inženierkomunikācijām.</t>
  </si>
  <si>
    <t>Pašvaldības budžets, ES fondu līdzekļi</t>
  </si>
  <si>
    <t>Kuldīgas attīstības aģentūra, Būvvalde</t>
  </si>
  <si>
    <t>Raiņa ielas posma un 1905.gada ielas pārbūve Kuldīgā</t>
  </si>
  <si>
    <t>Pārbūvēta nozīmīga transporta infrastruktūras, kas nodrošina pilsētas centru savienojamību.</t>
  </si>
  <si>
    <t>250 000,00</t>
  </si>
  <si>
    <t>Rātskunga ielas pārbūve, Kuldīgā</t>
  </si>
  <si>
    <t>Pārbūvēta Rātskungu iela Kuldīgā</t>
  </si>
  <si>
    <t>Upes ielas pārbūve Kuldīgā</t>
  </si>
  <si>
    <t>Pārbūvēta nozīmīga vecpilsētas centra iela.</t>
  </si>
  <si>
    <t>Pelču ielas pārbūve Kuldīgā</t>
  </si>
  <si>
    <t>Aizputes ielas pārbūve no Liepājas ielas līdz pilsētas administratīvajai robežai.</t>
  </si>
  <si>
    <t>Pārbūvēta Aizputes iela no Liepājas ielas līdz pilsētas administratīvajai robežai. Jaunas betona bruģakmens segumu, apvvienotais gājēju un velobraucēju celiņš, inženiertīkli.</t>
  </si>
  <si>
    <t>900 000,00</t>
  </si>
  <si>
    <t>Zemeņu ielas atjaunošana, Kuldīgā</t>
  </si>
  <si>
    <t>Atjaunota Zemeņu iela</t>
  </si>
  <si>
    <t>Rotācijas apļa pārbūve Ventspils, Virkas , Grants ielu krustojumā Kuldīgā</t>
  </si>
  <si>
    <t>Pārbūvēts rotācijas aplis</t>
  </si>
  <si>
    <t>Mucenieku ielas atjaunošana Kuldīgā, posmā no Adatu ielas līdz Pureņu ielai</t>
  </si>
  <si>
    <t>Atjaunota Mucenieku iela posmā no Adatu ielas līdz Pureņu ielai</t>
  </si>
  <si>
    <t>Parka, Rūpniecības un Robežu ielu Skrundā seguma atjaunošana, saistīto ūdens un kanalizācijas pievadu izbūve un Skolas ielas Jaunmuižā seguma atjaunošana</t>
  </si>
  <si>
    <t>Atjaunots Parka, Rūpniecības un Robežu ielu segums, izbūvēti ūdens un kanalizācijas pievadi.PAtjaunots Skolas ielas segums Jaunmuižā</t>
  </si>
  <si>
    <t>Skrunda, Jaunmuiža (Skrundas pagasts)</t>
  </si>
  <si>
    <t>237 000,00</t>
  </si>
  <si>
    <t>Kuldīgas novada pagasti</t>
  </si>
  <si>
    <t>Izpilddirektora vietnieks, pagastu pārvaldes, Kuldīgas attīstības aģentūra</t>
  </si>
  <si>
    <t>U.8.2.</t>
  </si>
  <si>
    <t>Velo un gājēju ceļa būvniecība Kuldīga-Mežvalde (1,5km)</t>
  </si>
  <si>
    <t>Izbūvēts gājēju un velosipēdistu ceļš gar valsts reģionālo autoceļu posmā starp Kuldīgu un Mežvaldi (sadarbībā ar VAS " Latvijas Valsts ceļi")</t>
  </si>
  <si>
    <t>Tiks precizētas</t>
  </si>
  <si>
    <t>Pašvaldības budžets, ES fondi, valsts budžets</t>
  </si>
  <si>
    <t>Pilsētas laukuma pārbūve Kuldīgā</t>
  </si>
  <si>
    <t>Pārbūvēts Pilsētas laukums mobilitātes punkta izveidei</t>
  </si>
  <si>
    <t>1 500 000,00</t>
  </si>
  <si>
    <t>Reģionālu mobilitātes punktu attīstība Kuldīgā un Skrundā</t>
  </si>
  <si>
    <t>Attīstīt reģionālos mobilitātes punktus Kuldīgā un Skrundā</t>
  </si>
  <si>
    <t>Sabiedriskā transporta maršrutu optimizācija</t>
  </si>
  <si>
    <t>Optimizēti sabiedriskā transporta maršruti kompleksā ar skolēnu pārvadājumiem, izskatot iespējas ieviest pārvadājumu pēc pieprasījuma un citas pārvadājumu formas (sadarbībā ar Kurzemes plānošanas reģionau un Valsts autotranporta direkciju)</t>
  </si>
  <si>
    <t>Sabiedriskā tranpsorta pieturvietu sakārtošana</t>
  </si>
  <si>
    <t>Sakārtotas sabiedriskā transporta pieturvietas (sadarbībā ar Kurzemes plānošanas reģionau un Valsts autotranporta direkciju)</t>
  </si>
  <si>
    <t>Būvvalde, izpilddirektora vietnieks, Kuldīgas attīstības aģentūra, Skrundas pilsētas un Kuldīgas novada pagastu pārvaldes</t>
  </si>
  <si>
    <t>Būvvalde, Izpilddirektora vietnieks, Kuldīgas attīstības aģentūra, Skrundas pilsētas pārvalde</t>
  </si>
  <si>
    <t>Graudu - Ganību ielas detālplānojuma teritorijā paredzēto Zirņu un Rudzu ielu izbūve, kā arī meliorācijas sistēmu izbūve un sakārtošana Kuldīgā</t>
  </si>
  <si>
    <t>Pārbūvēta nozīmīgs transporta infrastruktūras objekts, kas nodrošina pilsētas centra savienojamību. Asfaltbetona brauktuve, ietve līdz Pelču alejai.</t>
  </si>
  <si>
    <t>Būvvalde, Izpilddirektora vietnieks, Kuldīgas attīstības aģentūra, Skrundas pilsētas un Kuldīgas novada pagastu pārvaldes</t>
  </si>
  <si>
    <t>ERAF, pašvaldības līdzfinansējums, valsts budžeta dotācija</t>
  </si>
  <si>
    <t>Lapegļu, Virkas, Tehnikas, Īsās un Akmens ielu pārbūve industriālās teritorijas attīstībai Kuldīgā</t>
  </si>
  <si>
    <t>2 472 200,00</t>
  </si>
  <si>
    <t>Ražošanas un biroju ēkas izbūve Kuldīgas pilsētas ziemeļu daļas industriālajā teritorijā, Kuldīgā</t>
  </si>
  <si>
    <t>Skolas ielas atjaunošana un pārbūve uzņēmējdarbības attīstībai</t>
  </si>
  <si>
    <t>437 000,00</t>
  </si>
  <si>
    <t>Pašvaldības budžets, ES fondi, valsts budžeta dotācija</t>
  </si>
  <si>
    <t>Pasta ielas un Jelgavas ielas posma no Pasta ielas līdz Mucenieku ielai pārbūve uzņēmējdarbības attīstībai</t>
  </si>
  <si>
    <t>1 100 000,00</t>
  </si>
  <si>
    <t>Siltumnīcas ielas posma būvniecība uzņēmējdarbības atbalstam</t>
  </si>
  <si>
    <t>Izveidots pašvaldības piedāvājums investoru piesaistei, uzņēmējdarbības attīstībai.</t>
  </si>
  <si>
    <t>Radīta un labiekārtota vietējo ražotāju produkcijas realizēšanai paredzēta vide.</t>
  </si>
  <si>
    <t>Atjaunota Pasta iela ~ 74m kopgarumā, nomainīts esošais ietvju un ielas segums. 
Atjaunota daļa no Jelgavas ielas (līdz Mucenieku ielai) ~ 134m kopgarumā, nomainīts esošais ietvju un ielas segums. 
Atjaunots Pasta ielas tilts pār Alekšupīti.</t>
  </si>
  <si>
    <t>Projekts vērsts uz uzņēmējdarbības attīstību, izbūvējot ražošanas un biroju ēku 3000kv.m platībā Kuldīgas pilsētas ziemeļu daļas industriālajā teritorijā, kā arī nodrošinot tehniskās infrastruktūras (t.sk., inženierapgādes tīklu, pievedceļu, stāvlaukumu u.c.) sakārtošanu. 
Projekts papildinās SAM 5.6.2. ietvaros īstenoto projekta “Kuldīgas pilsētas ziemeļu daļas industriālās teritorijas attīstība”, nodrošinot tā ietvaros izbūvētās publiskās infrastruktūras efektīvu izmantošanu. 
Projekta ieguldījumi plānoti pašvaldības īpašumā esošā teritorijā. 
Projekts tiek plānots atbilstoši komersantu izrādītajai interesei par savas saimnieciskās darbības (ražošanas) paplašināšanu, nomājot telpas no pašvaldības. 
Rezultatīvie rādītāji – radītas vismaz 35 jaunas daba vietas. 
Komersantu piesaistīto investīciju apjoms – vismaz 1 280 000 EUR.
Ēku plānots iznomāt komersantam, kas tiks izvēlēts konkursa kārtībā.</t>
  </si>
  <si>
    <t>Sekmēta degradēto teritoriju revitalizācija 6,1 ha platībā. Radītas 26 jaunas un saglabātas esošās darba vietas, kā arī piesaistītas 1700000 EUR privātās investīcijas.
Virkas iela, Lapegļu iela, Akmeņu iela, Tehnikas iela, Īsā iela. Ceļu garums (km): 1.75 km + 1km (Lapegļu iela aiz apļa).
Elektrības jaudu palielināšana, siltumapgādes ierīkošana, daļēja ūdensapgādes un kanalizācijas tīklu pārbūve, ceļa apgaismojuma ierīkošana.</t>
  </si>
  <si>
    <t>Dzīvojamā fonda un tam nepieciešamās infrastruktūras attīstība.</t>
  </si>
  <si>
    <t>Pakalpojumu kvalitātes uzlabošana un jaunu pakalpojumu izveide senioriem dzīves vietā</t>
  </si>
  <si>
    <t>SM</t>
  </si>
  <si>
    <t>IP</t>
  </si>
  <si>
    <t>VP</t>
  </si>
  <si>
    <t>RV</t>
  </si>
  <si>
    <t>U</t>
  </si>
  <si>
    <t>VP1 Izglītota sabiedrība</t>
  </si>
  <si>
    <t>VP2 Veselīga un sociāli iekļaujoša sabiedrība</t>
  </si>
  <si>
    <t>RV1 Kvalitatīvas, iekļaujošas un mūsdienīgas izglītības iespējas visiem pieejamā, atbalstošā un ilgtspējīgā izglītības vidē.</t>
  </si>
  <si>
    <t>SM2</t>
  </si>
  <si>
    <t>Harmoniska pilsētas un lauku vide</t>
  </si>
  <si>
    <t>IP1</t>
  </si>
  <si>
    <t>Labklājība un cilvēka potenciāla attīstība</t>
  </si>
  <si>
    <t>IP2</t>
  </si>
  <si>
    <t>Unikālās kultūrvides un dabas vērtību kvalitāte</t>
  </si>
  <si>
    <t>IP3</t>
  </si>
  <si>
    <t>Ekonomiskā potenciāla daudzpusīga un iekļaujoša izmantošana</t>
  </si>
  <si>
    <t>RV2 Kvalitatīvi un visiem pieejami veselības un sociālie pakalpojumi un veselīgs dzīves veids</t>
  </si>
  <si>
    <t>U Nr.</t>
  </si>
  <si>
    <t>SM 2 Harmoniska pilsētas un lauku vide</t>
  </si>
  <si>
    <t>VP4 Identitātē un mantojumā balstīta, iekļaujoša un ilgtspējīga kultūrvide</t>
  </si>
  <si>
    <t>IP 2 Unikālās kultūrvides un dabas vērtību kvalitāte</t>
  </si>
  <si>
    <t>RV4 Kultūras mantojuma un procesu ilgtspējīga pārvaldība un kultūras piedāvājuma daudzveidība</t>
  </si>
  <si>
    <t>RV6 Mājokļu un inženierinfrastruktūras kvalitātes, energoefektivitātes un pieejamības veicināšana</t>
  </si>
  <si>
    <t>RV7 Ilgtspējīgas sasniedzamības veicināšana</t>
  </si>
  <si>
    <t>VP7  Savienotība un mobilitāte</t>
  </si>
  <si>
    <t>VP6 Pieejami mājokļi un komunālie pakalpojumi</t>
  </si>
  <si>
    <t>RV 8 Vietējās uzņēmējdarbības attīstība un investīciju piesaiste</t>
  </si>
  <si>
    <t>RV5 Dabas un ainavisko vērtību saglabāšana un izmantošana sabiedrības dzīves kvalitātes paaugstināšanai</t>
  </si>
  <si>
    <t>VP5 Saglabāta dabas daudzveidība un ainavu kvalitāte</t>
  </si>
  <si>
    <t>VP3 Pilsoniski aktīva un gudri pārvaldīta sabiedrība</t>
  </si>
  <si>
    <t>VP 8 Attīstību veicinoša uzņēmējdarbības vide</t>
  </si>
  <si>
    <t>RV3 Atpazīstams, efektīvi pārvaldīts, drošs novads ar aktīvām vietējām kopienām un iedzīvotāju līdzdalību lēmumu pieņemšanā</t>
  </si>
  <si>
    <t>U.2.3.</t>
  </si>
  <si>
    <t>U.3.3.</t>
  </si>
  <si>
    <t>U.3.4.</t>
  </si>
  <si>
    <t>U.5.1.</t>
  </si>
  <si>
    <t>U.5.2.</t>
  </si>
  <si>
    <t>U.5.3.</t>
  </si>
  <si>
    <t>U.5.4.</t>
  </si>
  <si>
    <t xml:space="preserve">U.6.2. </t>
  </si>
  <si>
    <t xml:space="preserve">U.7.2. </t>
  </si>
  <si>
    <t xml:space="preserve">U.8.2. </t>
  </si>
  <si>
    <t>Rīcības ID Nr.</t>
  </si>
  <si>
    <t>Rīcības nosaukums</t>
  </si>
  <si>
    <t>Plānotie rīcības rezultāti</t>
  </si>
  <si>
    <t xml:space="preserve">U.1.1. Nodrošināt kvalitatīvus un mūsdienīgus izglītības pakalpojumus ikviena iedzīvotāja izaugsmei.
</t>
  </si>
  <si>
    <t xml:space="preserve">U.1.2. Attīstīt iekļaujošu un elastīgu izglītības atbalsta sistēmu.
</t>
  </si>
  <si>
    <t>U.1.3. Attīstīt ilgtspējīgu un mūsdienīgu mācību infrastruktūu un materiāltehnisko nodrošinājumu.</t>
  </si>
  <si>
    <t>U.2.3. Sekmēt sporta un veselīga dzīvesveida attīstību</t>
  </si>
  <si>
    <t>U.3.1. Stiprināt novada un pilsētu reģionālo lomu, atpazīstamību un administratīvo rīcībspēju</t>
  </si>
  <si>
    <t>U.3.2. Attīstīt viedus un ilgtspējīgus pašvaldības pakalpojumus</t>
  </si>
  <si>
    <t>U.3.3. Sekmēt iedzīvotāju un vietējo kopienu līdzdalību pārvaldē un novada attīstības plānošanā</t>
  </si>
  <si>
    <t>U.3.4. Uzlabot sabiedrības un vides drošību</t>
  </si>
  <si>
    <t>U.4.1. Attīstīt pieejamu un iekļaujošu kultūrvidi, kultūras vietas un institūcijas</t>
  </si>
  <si>
    <t>U.4.2. Sekmēt kultūras un mākslas piedāvājuma daudzveidību un unikalitāti vietējā, starptautiskā un digitālā perspektīvā</t>
  </si>
  <si>
    <t>U.5.1.Nodrošināt aizsargājamo dabas teritoriju, bioloģisko un ainavisko vērtību plānošanu un saglabāšanu</t>
  </si>
  <si>
    <t>U.5.2. Sekmēt "zaļo teritoriju" un augstas kvalitātes publiskās ārtelpas veidošanu apdzīvotajās vietās</t>
  </si>
  <si>
    <t>U.5.3. Veicināt ilgtspējīgu ūdens objektu aizsardzību, pārvaldību un pieejamību</t>
  </si>
  <si>
    <t>U.5.4. Nodrošināt degradēto teritoriju un piesārņoto vietu apzināšanu, izpēti un sakārtošanu</t>
  </si>
  <si>
    <t>U.6.1. Paaugstināt mājokļu pieejamību un kvalitāti</t>
  </si>
  <si>
    <t>U.7.1. Atjaunot un attīstīt novada autoceļus un ielas, un ar tiem saistīto infrastruktūru</t>
  </si>
  <si>
    <t>U.6.2. Nodrošināt iedzīvotāju ērtībai un saimnieciskajai attīstībai atbilstošu inženierinfrastruktūru un komunālos pakalpojumus</t>
  </si>
  <si>
    <t xml:space="preserve">U.7.2. Attīstīt mobilitātes punktus, gājēju un velo infrastruktūru, uzlabot satiksmes drošību un sabiedriskā transporta pakalpojumus </t>
  </si>
  <si>
    <t xml:space="preserve">U.8.1. Attīstīt infrastruktūru uzņēmējdarbības atbalstam
</t>
  </si>
  <si>
    <t>U.8.2. Sniegt informatīvo, finansiālo un koordinācijas atbalstu uzņēmējdarbības attīstībai</t>
  </si>
  <si>
    <t>Izglītības iestāžu infrastruktūras un materiāli tehniskās bāzes pilnveide, atjaunošana un pārbūve</t>
  </si>
  <si>
    <t>Sporta infrastruktūras attīstība</t>
  </si>
  <si>
    <t>R.1.1.4.</t>
  </si>
  <si>
    <t>R.1.1.5.</t>
  </si>
  <si>
    <t>R.1.1.6.</t>
  </si>
  <si>
    <t>R.1.1.7.</t>
  </si>
  <si>
    <t>Projekta ID Nr.</t>
  </si>
  <si>
    <t>R.1.3.1.P.1.</t>
  </si>
  <si>
    <t>R.1.3.1.P.2.</t>
  </si>
  <si>
    <t>Kuldīgas 2.vidusskolas vecā korpusa 2.un 3.stāva atjaunošana un pārbūve</t>
  </si>
  <si>
    <t>R.1.3.1.P.3.</t>
  </si>
  <si>
    <t>Pirms 2022.</t>
  </si>
  <si>
    <t>Pirms 2022</t>
  </si>
  <si>
    <t>R.1.3.2.P.1.</t>
  </si>
  <si>
    <t>R.1.3.1.P.4.</t>
  </si>
  <si>
    <t>R.1.3.1.P.5.</t>
  </si>
  <si>
    <t>Pašvaldības budžeta līdzekļi, ANM finansējums,  kredītresursi</t>
  </si>
  <si>
    <t>Kvalitatīvas sporta, mūzikas un mākslas profesionālās ievirzes izglītības programmu piedāvājuma un iestāžu tīkla nodrošinājums.</t>
  </si>
  <si>
    <t>Aktualizēts speciālistu piesaistes plāns. Plāna ietvaros īstenoti atbalsta un motivācijas pasākum speciālistu piesaistei.</t>
  </si>
  <si>
    <t>Kuldīgas slimnīcas infrastruktūras attīstība</t>
  </si>
  <si>
    <t>SM1 Pilsoniski aktīvas un viedas kopienas</t>
  </si>
  <si>
    <t>IP1 Labklājība un cilvēka potenciāla attīstība</t>
  </si>
  <si>
    <t>U.4.3. Nodrošināt kultūras mantojuma teritoriju un objektu aizsardzību, attīstību un ilgtspējīgu pārvaldību</t>
  </si>
  <si>
    <t>Uzdevums</t>
  </si>
  <si>
    <t>SM 3 Ekonomiski aktīvs un sasniedzams novads</t>
  </si>
  <si>
    <t>IP 3 Ekonomiskā potenciāla daudzpusīga un iekļaujoša izmantošana</t>
  </si>
  <si>
    <t>Projekta nosaukums</t>
  </si>
  <si>
    <t>Plānotie projekta rezultāti</t>
  </si>
  <si>
    <t>Pašvaldības budžeta līdzekļi, piesaistītais finansējums.</t>
  </si>
  <si>
    <t>Atbilstoši Kuldīgas novada izglītības stratēģijai veikts pasākumu kopums vispārējās izglītības  satura,  pieejamības un kvalitātes nodrošinājums pirmsskolas, pamatskolas un vidusskolas posmos. Detalizēts rīcību plāns iekļauts Izglītības stratēģijā un tiek aktualizēts tās ieviešanas gaitā.</t>
  </si>
  <si>
    <t>Izglītības iestādes – Kuldīga, Skrunda un Alsunga; pakalpojuma pieejamība – visa novada teritorija</t>
  </si>
  <si>
    <t>Kuldīgas Centra vidusskola</t>
  </si>
  <si>
    <t>Atbilstoši Kuldīgas novada izglītības stratēģijai :
Interešu izglītības piedāvājums tiek pārskatīts reizi gadā, pielāgojot tā atbilstību izglītības attīstības tendencēm, izglītojamo vajadzībām un darba tirgus aktualitātēm (piem., debates, finanšu pratība, pētniecība, projektu vadība, arhitektūra, multimediji, prāta spēles, u.c.).
Pilnveidots, paplašināts un popularizēts STEM jomas pulciņu piedāvājums interešu izglītībā. 
"Mobilā izbraukuma stacija STEM jomā" plānveidīgi sadarbojas ar izglītības iestādēm, nodrošinot regulāras STEM nodarbības visās pagastu izglītības iestādēs.
Pilnveidots, paplašināts un popularizēts vides izglītības piedāvājums interešu izglītībā. 
Paplašināts interešu izglītības piedāvājumu fizisko aktivitāšu jomā (visā novada teritorijā).</t>
  </si>
  <si>
    <t>Vispārējās izglītības satura,  pieejamības un kvalitātes nodrošinājums visos vecuma posmos.</t>
  </si>
  <si>
    <t>Kvalitatīvas un darba tirgū novērtētas profesionālās izglītības īstenošanas atbalsts.</t>
  </si>
  <si>
    <t>Pašvaldībā ir pieejama kvalitatīva mūzikas un mākslas profesionālās ievirzes izglītība. 
Veikta detalizēta izmaksu/ieguvumu analīze par mūzikas profesionālās ievirzes izglītības iestāžu tīkla uzturēšanas iespējām.
Īstenotas pārvaldības reformas mūzikas profesionālās ievirzes izglītības iestādēs (ja nepieciešams).</t>
  </si>
  <si>
    <t>Pašvaldība savas kompetences ietvaros atbalsta PIKC KTTT un citus attiecīgo pakalpojumu sniedzējus  kvalitatīvas un darba tirgū pieprasītas profesionālās izglītības nodrošināšanā.</t>
  </si>
  <si>
    <t xml:space="preserve">Darba tirgū pieprasītas, iedzīvotāju vajadzībām atbilstošas, kā arī starptautisko atpazīstamību veicinošas augstākās izglītības īstenošana un attīstība. </t>
  </si>
  <si>
    <t>Atbalstītas augstākās izglīības ieguves iespējas Kuldīgā sadarbībā ar LU, LMA u.c. izglītības iestādēm</t>
  </si>
  <si>
    <t>Pašvaldībā ir pieejama kvalitatīva speciālā izglītība un izglītojamajiem ar speciālām vajadzībām tiek sniegts nepieciešamais atbalsts.</t>
  </si>
  <si>
    <t>Kvalitatīvas speciālās izglītības īstenošanu un attīstību pašvaldībā.</t>
  </si>
  <si>
    <t>Mūžizglītības programmu atbalsts</t>
  </si>
  <si>
    <t>Nodrošinātas kvalitatīvas, darba tirgus un iedzīvotāju izaugsmes vajadzībās balstītas pieaugušo izglītības iespējas pašvaldības iedzīvotājiem.
Nodrošinātas konsultācijas iedzīvotājiem par pieaugušo izglītību un paaugstināt iedzīvotāju informētību par pieaugušo izglītības iespējām.
Atbalstītas mūžizglītības iniciatīvas visā novada teritorijā.</t>
  </si>
  <si>
    <t>Mūsdienīgas un aktuālas interešu izglītības programmas piedāvājums, t.sk. STEM, tehniskās jaunrades, vides izglītības un fizisko aktivitāšu jomās.</t>
  </si>
  <si>
    <t>Veicināta sporta un veselīga dzīvesveida attīstība. Veikta izglītības iestāžu sporta infrastruktūras objektu atjaunošana.</t>
  </si>
  <si>
    <t>Izpilddirektors, izpilddirektora vietnieks,Kuldīgas attīstības aģentūra,  Izglītības nodaļa, izglītības iestāde, Skrundas pilsētas un Kuldīgas novada pagastu pārvaldes</t>
  </si>
  <si>
    <t>R.2.1.7.</t>
  </si>
  <si>
    <t>Projekts vērsts uz interešu izglītības attīstību, bērnu un jauniešu izglītības un sociālo aktivitāšu atbalstu. Projektā paredzēta ēku pārbūve un aprīkojuma iegāde BJC vajadzībām.</t>
  </si>
  <si>
    <t>Pelču pils pagraba pārseguma pastiprināšana un balkona pārbūve. 2.kārta</t>
  </si>
  <si>
    <t>V. Plūdoņa Kuldīgas vidusskola</t>
  </si>
  <si>
    <t>Jelgavas iela 62, Kuldīga, LV-3298</t>
  </si>
  <si>
    <t>Jelgavas iela 62, Kuldīga, LV-3299</t>
  </si>
  <si>
    <t>Jelgavas iela 62, Kuldīga, LV-3300</t>
  </si>
  <si>
    <t>Viduskurzemes pamatskola – attīstības centrs, Pelču pagasta pārvalde, Kuldīgas attīstības aģentūra</t>
  </si>
  <si>
    <t>R.1.3.1.P.6.</t>
  </si>
  <si>
    <t>Labiekārtotas ķīmijas, fizikas, mājturības u.c. klases; Atjaunota un aprīkota aktu zāle; Atjaunotas pamatskolas garderobes, izremontētas kāpņu telpas, gaiteņi un tualetes;
Atjaunots sporta laukums pie pamatskolas.;
Nobruģēti celiņi un pilnveidotas rotaļu zonas pirmsskolas grupām.</t>
  </si>
  <si>
    <t xml:space="preserve">U.1.1.
</t>
  </si>
  <si>
    <t>Sabiedrībā balstītu pakalpojumu nodrošināšana cilvēkiem ar funkcionāliem traucējumiem un citām mērķa mērķa grupām</t>
  </si>
  <si>
    <t>Nodrošināti sabiedrībā balstīti pakalpojumi, izveidojot atbilstošu infrastruktūru.</t>
  </si>
  <si>
    <t>R.2.2.1.</t>
  </si>
  <si>
    <t>Nodrošonāti mobilie pakalpojumi, iegādājoties specializētus trnaporta līdzekļus un aprīkojums (mobilais kabinets)</t>
  </si>
  <si>
    <t xml:space="preserve">Kvalitatīvu sociālo pakalpojumu pieejamības nodrošināšana visā novada teritorijā </t>
  </si>
  <si>
    <t xml:space="preserve">Izveidota mūsdienīga patversme, kurā tiek nodrošināti izmitināšanas un atskurbšanas pakalpojumi, noris sociālais darbs. Izvērtēta krīzes istabu izveides iespēja.
</t>
  </si>
  <si>
    <t xml:space="preserve">Īslaicīgās aprūpes un izmitināšanas pakalpojuma nodrošonāšana. </t>
  </si>
  <si>
    <t xml:space="preserve">Ģimeniskai videi pietuvinātu pakalpojumu izveide un attīstības senioeirem. </t>
  </si>
  <si>
    <t>Izveidoti mājokļi un pakalpojumi senioriem, kuriem ir nepieciešama pastāvīga aprūpe - ģimeniskai videi pietuvināts pakalpojums kā alternatīva dzīvei institūcijā. Pakalpojuma ietvaros tiek nodrošināts nepieciešamais atbalsts aprūpē.</t>
  </si>
  <si>
    <t xml:space="preserve">Uzlabota sociālā dienesta infrastruktūra, lai nodrošinātu pakalpojuma sniegšanas kvalitāti, radītu individuālāku pieeju klientiem, nodrošinātu pietiekamu telpu sociālā darba speciālistiem un bāriņtiesas darbiniekiem pēc administratīvi teritoriālās reformas, kuras rezultātā ir apvienotas vairākas iestādes.
</t>
  </si>
  <si>
    <t xml:space="preserve">Sociālā dienesta infrastruktūras uzlabošana pakalpojumu sniegšanas kvalitātes uzlabošanai   
</t>
  </si>
  <si>
    <t>Nodrošināta vides pieejamība sociālā dienesta pakalpojuma sniegšanas vietās (Kuldīga, Priedaine, Renda, Īvande,Alsunga u.c.)</t>
  </si>
  <si>
    <t>Vides pieejamības uzlabošana sociālo  pakalpojumu sniegšanas vietās</t>
  </si>
  <si>
    <t>Ieviesti inovatīvi pakalpojumi ieviešana, izmantojot mūsdienīgas tehnoloģijas ("digitālās aukles" u.c. )</t>
  </si>
  <si>
    <t>Uzlabota Kuldīgas infrastruktūra pakalojumu kvalitātes un energoefektivitātes paaugstināšanai.</t>
  </si>
  <si>
    <t>Kuldīgas slimnīca, Aizputes iela 22, Kuldīga</t>
  </si>
  <si>
    <t>R.2.2.4.</t>
  </si>
  <si>
    <t>R.2.2.5.</t>
  </si>
  <si>
    <t>R.2.2.6.</t>
  </si>
  <si>
    <t>R.2.2.7.</t>
  </si>
  <si>
    <t>Tautas sporta attīstības un iedzīvotāju veselīgu dzīvesveida veicināšana</t>
  </si>
  <si>
    <t>Sadarbības attīstīšana ar sporta klubiem, sporta NVO, papildus finansējuma piesaistei
Motivācijas programmas turpināšana un finansējuma palielināšana sporta skolu treneriem
Iespēju paplašināšana sporta skolas audzēkņiem ar izciliem sasniegumiem, nodrošinot nometnes ārpus Latvijas</t>
  </si>
  <si>
    <t>Augsta sasnieguma sporta attīstības atbalsts</t>
  </si>
  <si>
    <t>R.2.3.1.</t>
  </si>
  <si>
    <t>R.2.3.2.</t>
  </si>
  <si>
    <t>Sporta un veselības veicināšanas infrastruktūras pilnveide</t>
  </si>
  <si>
    <t>Pilnveidota sporta un veselīgas dzīvesveida infrastruktūra un aprīkojums visā novada teritorijā</t>
  </si>
  <si>
    <t>R.2.3.3.</t>
  </si>
  <si>
    <t>Veselības veicināšanas pasākumu plānveidīga turpināšana un piedāvājuma paplašināšana, ietverot iedzīvotāju motivācijas paaugstināšanu. 1. Iekļauti uz psihisko veselību orientēti pasākumi/ aktivitātes.
2. Piedāvāti integrēti pasākumi veselības veicināšnas programmas ietvaros, t.i., apvienojot fiziskās aktivitātes ar izglītojošām nodarbībām.
3. Attīstīti visai ģimenei kopīgi sportiski pasākumi.
4. Izveidoti saistoši, uzrunājoši pasākumi psihiskās veselības jomā, pieaicinot populāras personas runāt par šiem jautājumiem.</t>
  </si>
  <si>
    <t>Pašvaldības budžets, piesaistītie līdzekļi</t>
  </si>
  <si>
    <t>Sporta skola, Izglītības nodaļa, izpilddirektors</t>
  </si>
  <si>
    <t>Sporta skola, Izglītības nodaļa, izpilddirektors, pagastu pārvaldes, Kuldīgas attīstības aģentūra</t>
  </si>
  <si>
    <t>Izveidota un attīstīta sabiedrībā balstītu sociālo pakalpojumu infrastruktūra Skrundas novadā, kas sniedz personai, kurai ir ierobežotas spējas sevi aprūpēt, nepieciešamo atbalstu, lai tā spētu dzīvot mājās vai ģimeniskā vidē, sekmējot neatkarīgu dzīvi, pašnoteikšanos un iekļaušanos sabiedrībā;Izveidots dienas centrs Skrundā. Veikta telpu aprīkošana un nodrošināta vides pieejamība, iegādāts pakalpojuma sniegšanai nepieciešamais materiāltehniskais nodrošinājums specializēto darbnīcu pakalpojuma izveidei personām ar GRT; Izveidoti grupu dzīvokļi 16 personām ar GRT</t>
  </si>
  <si>
    <t>R.2.1.7.P.1.</t>
  </si>
  <si>
    <t>R.2.2.1.P.1.</t>
  </si>
  <si>
    <t>Sabiedrībā balstītu sociālo pakalpojumu infrastruktūras izveide Kuldīgas novadā</t>
  </si>
  <si>
    <t>R.2.2.1.P.2.</t>
  </si>
  <si>
    <t>Veicināta digitālo prasmju apguve sabiedrībai un speciālistiem, kompetenču interešu izglītības pasākumu ieviešana, senioru digitālā biznesa inkubatora izveide, digitālo rīku projektēšana un ieviešana</t>
  </si>
  <si>
    <t>Digitālo inovāciju centra attīstība un darbības nodrošinājums</t>
  </si>
  <si>
    <r>
      <t>Stiprināta Kuldīgas kā reģionālās nozīmes attīstības centra loma, sekmējot attiecīgu pakalpojumu izvietošanu vai saglabāšanu un reģionālas nozīmes projektu piesaisti (Hercoga Jēkaba ceļš u.c.).</t>
    </r>
    <r>
      <rPr>
        <sz val="10"/>
        <color rgb="FFFF0000"/>
        <rFont val="Calibri"/>
        <family val="2"/>
        <charset val="186"/>
        <scheme val="minor"/>
      </rPr>
      <t xml:space="preserve"> </t>
    </r>
  </si>
  <si>
    <t>Vienotā valsts un pašvaldību klientu apkalpošanas centru darbības pilnveide</t>
  </si>
  <si>
    <t>Kuldīgas, Skrunda, Alsunga (nodrošinot visa novada apkalpi)</t>
  </si>
  <si>
    <t>Kuldīgas attīstības aģentūra, Informācijas un tehnoloģiju nodaļa, Nekustamo īpašumu nodaļa, Digitālo inovāciju nodaļa</t>
  </si>
  <si>
    <t xml:space="preserve">Kuldīgas attīstības aģentūra, Informācijas un tehnoloģiju nodaļa </t>
  </si>
  <si>
    <t xml:space="preserve">Izstrādāta sistēma rīcību un investīciju plāna aktualizācijai un ieviešanas uzraudzībai (ietverot struktūru, funkcionalitāti, tehniskos risinājumus, lietotājus, atbildīgo personu atskaišu formas). Sistēmai jānodrošina skaidra atbildību sadale un rīcību un investīciju projektu ieviešanas, procesu virzības uzskatāma un funkcionāli ērti lietojama pārraudzība. Sistēmā iespēju robežās iekļaujama sasaiste ar GIS, nodrošinot ģeotelpisko datu uzkrāšanu par īstenotajām rīcībām un projektiem. </t>
  </si>
  <si>
    <t>Ieviestas radošās programmas un daudzveidīgi pakalpojumi:
Izstāžu programmas īstenošana;
Rezidenču projektu pakalpojums;
SDSI programmas īstenošana;
Prototipēšanas pakalpojums.</t>
  </si>
  <si>
    <t>Attīstīti novada identitāti veidojoši festivāli. Īstenotas seno gadskārtu ieražu svētku svinēšanas prakses (t.sk. vienotas koncepcijas izstrāde), valsts svētku un piemiņas dienu atzīmēšana, pagastu svētku norise.</t>
  </si>
  <si>
    <t xml:space="preserve">Vienojošu, identitāti, pēctecību un piederību stiprinošu kultūras pasākumu veidošana novadā ar </t>
  </si>
  <si>
    <t xml:space="preserve">Kultūras centru
un brīvdabas estrāžu tīkla attīstība
</t>
  </si>
  <si>
    <t>Izpilddirektors, Mākslinieku rezidences nodaļa, Digitālo inovāciju nodaļa</t>
  </si>
  <si>
    <r>
      <t xml:space="preserve">Palielināts profesionālās mākslas piedāvājums. Paplašināts kultūras piedāvājums bērnu un jauniešu, senioru </t>
    </r>
    <r>
      <rPr>
        <sz val="10"/>
        <rFont val="Calibri"/>
        <family val="2"/>
        <charset val="186"/>
        <scheme val="minor"/>
      </rPr>
      <t>auditorijai.
Sagatavots kvalitatīvs kultūras izklaides pasākumu piedāvājums,</t>
    </r>
    <r>
      <rPr>
        <sz val="10"/>
        <color theme="1"/>
        <rFont val="Calibri"/>
        <family val="2"/>
        <charset val="186"/>
        <scheme val="minor"/>
      </rPr>
      <t xml:space="preserve"> ietverot inovatīvus risinājumus, t.sk. digitālo piedāvājumu. Detalizēts pasākumu plāns īstenojams un aktualizējams Kuldīgas novada kultūras attīstības propgrammas ieviešanas ietvaros.</t>
    </r>
  </si>
  <si>
    <t xml:space="preserve">Latvijas Dziesmu un deju svētku tradīcijas, amatiermākslas un nemateriālā kultūras mantojuma saglabāšanas un attīstības nodrošināšana. </t>
  </si>
  <si>
    <t>Kuldīga; pakalpojums aptver visu novada teritoriju.</t>
  </si>
  <si>
    <t>R.3.3.1.</t>
  </si>
  <si>
    <t>R.3.3.2.</t>
  </si>
  <si>
    <t>R.3.3.3.</t>
  </si>
  <si>
    <t>R.3.3.4.</t>
  </si>
  <si>
    <t>R.3.3.5.</t>
  </si>
  <si>
    <t>R.3.4.1.</t>
  </si>
  <si>
    <t>R.3.4.2.</t>
  </si>
  <si>
    <t>Vides drošības uzlabošana</t>
  </si>
  <si>
    <t>Veikti pasākumi vides drošības uzlabošanai, t.sk., video novērošana.</t>
  </si>
  <si>
    <t>Pašvaldības policijas kapacitātes paaugstināšana un sadarbības uzlabošana ar valsts institūcijām</t>
  </si>
  <si>
    <t>Īestenoti ašvaldības policijas kapacitātes paaugstināšana un sadarbības uzlabošana ar valsts institūcijām</t>
  </si>
  <si>
    <t>Civilās aizsardzības plāna pilnveide un ieviešana</t>
  </si>
  <si>
    <t>Izpilddirektors, administratīvā nodaļa, Pašvaldības policija</t>
  </si>
  <si>
    <t>Izpilddirektors, administratīvā nodaļa, saimnieciskā nodaļa Pašvaldības policija</t>
  </si>
  <si>
    <t xml:space="preserve">Aktualizēts civilās aizsardzības plāns un atbilstoši tam īstenoti pasākumi. </t>
  </si>
  <si>
    <t>Plānveidīgi un līdzsvaroti attīstīts kultūras centru
un brīvdabas estrāžu tīkls atbilstoši to potenciālam un pieprasījumam, nodrošinot ieguldījumus infrastruktūras un aprīkojuma atjaunošanā un pilnveidē</t>
  </si>
  <si>
    <t>Izpilddirektors, Kultūras nodaļa, Kuldīgas attīstības aģentūra, Kuldīgas kultūras centrs un citas kultūras institūcijas, pagastu pārvaldes</t>
  </si>
  <si>
    <t>Radošās uzņēmējdarbības iniciatīvu un radošo kvartālu, alternatīvo kultūras pasākumu vietu atbalsts</t>
  </si>
  <si>
    <t>Atbalstītas radošās uzņēmējdarbības iniciatīvas un projekti, radošie kvartāli un citas alternatīvo kultūras pasākumu vietas</t>
  </si>
  <si>
    <t>Īstenoti pasākumi Suitu kultūrtelpas saglabāšanai, pārmantošanai atbilstoši suitu kultūrtelpas saglabāšanas un attīstības plānam</t>
  </si>
  <si>
    <t>Īstenots pārvaldības plāns  atbilstoši stratēģiskajiem mērķiem līdzdalībai mantojuma un interpretācijas un pārvaldības procesos, komunikācijā, mārketingā un tūrismā,  saglabāšanā, uzturēšanās un izmantošanā, kā arī ikgadēji veikta tā pasākumu uzraudzība.</t>
  </si>
  <si>
    <t xml:space="preserve">UNESCO Pasaules mantojuma nominācijas “Kuldīga / Goldingena Kurzemē” pārvaldības plāna īstenošana un uzraudzība. </t>
  </si>
  <si>
    <t>Pakalpojumu infrastruktūras attīstība deinstitucionalizācijas plāna īstenošanai Skrundas novadā</t>
  </si>
  <si>
    <t>Skrundas estrādes parka  atjaunošana</t>
  </si>
  <si>
    <t>Bibliotēku kā pilsētu un  pagastu izglītības, informācijas, kultūras un sabiedriskās saskarsmes centrus nostiprināšana</t>
  </si>
  <si>
    <t>Kuldīgas novada muzeja piedāvājuma attīstība</t>
  </si>
  <si>
    <t>Kuldīgas attīstības aģentūra, Kultūras nodaļa, Alsungas pagasta pārvalde</t>
  </si>
  <si>
    <t>Izveidota infrastruktūra Ventas kreisā krasta ūdensmalas pieejamībai, zaļās infrastruktūras izveide savienojumam starp vecpilsētu un "Melno Kolku".</t>
  </si>
  <si>
    <t xml:space="preserve">Kuldīgas kreisā krasta esošās pastaigu takas labiekārtošana </t>
  </si>
  <si>
    <t xml:space="preserve">Projekts vērsts uz uzņēmuma energoefektivitātes paaugstināšanu un atjaunojamo energoresursu izmantošanas ieviešanu SIA „KULDĪGAS ŪDENS” Kuldīgas ūdenssaimniecības sistēmas notekūdeņu attīrīšanas kompleksā </t>
  </si>
  <si>
    <t xml:space="preserve">Siltumnīcu ielas būvniecība Kuldīgā, Kuldīgas novadā </t>
  </si>
  <si>
    <t>Būvvalde (vecpilsētas speciālists), Kuldīgas attīstības aģentūra</t>
  </si>
  <si>
    <t>Kuldīgas novada muzejs</t>
  </si>
  <si>
    <t>Kuldīgas Galvenā bibliotēka</t>
  </si>
  <si>
    <r>
      <rPr>
        <b/>
        <sz val="10"/>
        <rFont val="Calibri"/>
        <family val="2"/>
        <charset val="186"/>
        <scheme val="minor"/>
      </rPr>
      <t>Kuršu ķoniņu kultūrvēsturiskās teritorijas attīstība un mantojuma saglabāšana.</t>
    </r>
    <r>
      <rPr>
        <b/>
        <sz val="10"/>
        <color theme="1"/>
        <rFont val="Calibri"/>
        <family val="2"/>
        <charset val="186"/>
        <scheme val="minor"/>
      </rPr>
      <t xml:space="preserve">
</t>
    </r>
  </si>
  <si>
    <t xml:space="preserve">Skrundas un apkārtnes militārā mantojuma pilnvērtīga izmantošana patriotisma veicināšanā un tūrisma attīstībā </t>
  </si>
  <si>
    <t>Skrundas pilsēta, Rudbāržu, Nīkrāces, Skrundas un Raņķu pagasti</t>
  </si>
  <si>
    <t xml:space="preserve">Kultūras nodaļa, Kuldīgas kultūras centrs un citas kultūras institūcijas, </t>
  </si>
  <si>
    <t>Īstenota datu uzkrāšana un izmantošana kultūras dzīves plānošanā. Koordinēta kultūras dzīves plānošanas pieeja, tai skaitā t.sk. publiski pieejama Kuldīgas novada kultūras pasākumu kalendāra veidošana. Detalizētas darbības atbilstoši Kuldīgas novada kultūras attīstības programmai.</t>
  </si>
  <si>
    <t>Pilnveidots izziņas, patriotiskma vieicnāšana un tūrisma piedāvājums, izmantojot Skrundas un apkārtnes  militārā mantojuma potenciālu (tai skaitā, Kalpaka ceļš u.c.)</t>
  </si>
  <si>
    <t>Alsungas, Gudenieku pagasti</t>
  </si>
  <si>
    <t xml:space="preserve">Vienotu kultūrtūrisma maršrutu izstrāde; muižu, baznīcu un citu kultūrvietu iniciatīvu atbalsts. </t>
  </si>
  <si>
    <t>Uzlabota Skrundas vidusskolas mācību vide</t>
  </si>
  <si>
    <t>Atbalsts senioru iesaistei pilsoniskās sabiedrības aktivitātēs</t>
  </si>
  <si>
    <t>Pilsoniskās aktivitātes veicināšana, nevalstisko organizāciju un iedzīvotāju iniciatīvu atbalsts</t>
  </si>
  <si>
    <t>Rīcību un investīciju plāna aktualizācijas un ieviešanas uzraudzības un projektu vadības sistēmas izveide un attīstība</t>
  </si>
  <si>
    <t>Īpaši aizsargājamo dabas teritoriju un citu dabas objektu aizsardzības un apskates infrastruktūras un ekosistēmu pakalpojumu attīstība</t>
  </si>
  <si>
    <t>Būvvalde, Kuldīgas attīstības aģentūra, pagastu pārvaldes</t>
  </si>
  <si>
    <r>
      <t>Publiskās ūdens ņemšanas vietu izveide</t>
    </r>
    <r>
      <rPr>
        <b/>
        <sz val="10"/>
        <rFont val="Calibri"/>
        <family val="2"/>
        <charset val="186"/>
        <scheme val="minor"/>
      </rPr>
      <t xml:space="preserve"> pilsētvidē</t>
    </r>
  </si>
  <si>
    <t>R.4.1.5.</t>
  </si>
  <si>
    <t xml:space="preserve">Suitu kultūrtelpas kā UNESCO Pasaules nemateriālās kultūras mantojuma vērtību saglabāšana un pārmantošana. </t>
  </si>
  <si>
    <t>R.4.3.5.</t>
  </si>
  <si>
    <t>R.4.3.6.</t>
  </si>
  <si>
    <t>R.4.3.7.</t>
  </si>
  <si>
    <t>Aizsargājamo dabas teritoriju un ainavisko vērtību apzināšana un plānošana</t>
  </si>
  <si>
    <t>Veikts novada teritorijas dabas un anavisko vērtību izvērtējums, t.sk., aizsargājamo dabas teritoriju paplašināšanas iespējas. Izstrādāti tematiskie plānojumi ainavu, kultūras mantojuma aizsardzības un atjaunīgo energoresursu izmantošanas jomās. Atbalstīta īpaši aizsargājamo dabas teritoriju dabas aizsardzības plānu izstrāde</t>
  </si>
  <si>
    <t>Apdzīvoto vietu zaļo zonu atjaunošana un labiekārtošana: parki, skvēri, ūdensobjekti un to apkārtne, takas</t>
  </si>
  <si>
    <t>Pilnveidota īpaši aizsargājamo dabas teritoriju un citu dabas objektu aizsardzības, antropogēno slodzi regulējošā, izziņai un rekreācijai paredzētā infrastruktūra. Nodrošināti  ekosistēmu pakalpojumi</t>
  </si>
  <si>
    <t>Ūdens objektu un ūdens malu publiskās pieejamības nodrošināšana, izziņas un rekreācijas potenciāla pilnvērtīga izmantošana</t>
  </si>
  <si>
    <t>Būvvalde, Kuldīgas attīstības aģentūra, Nekustamo īpašumu nodaļa, pagastu pārvaldes</t>
  </si>
  <si>
    <t>Nodrošināta ūdens objektu (prioritāri - publisko ūdeņu) un ūdens malu publiskā pieejamība,  izveidota izziņas un rekreācijas infrastruktūra, t.sk., laivu piestātnes, ūdenstūristu atpūtas vietas u.c.</t>
  </si>
  <si>
    <t>Veiktas Ventas upju baseinu apgabala apsaimniekošanas plānā paredzētās darbības ūdens objektu kvalitātes uzlabošanai atbilstoši pašvaldības kompetencei. Izstrādāts rīcības plāns riska ūdensobjektu sakārtošanai un pilnveidota iekšējās kontroles sistēma to izpildei. Zivju resursu un citu ūdens objektu bioloģisko vērtību ilgtspējīgas apsaimniekošana.</t>
  </si>
  <si>
    <t xml:space="preserve">Degradēto teritoriju, vidi degradējošo objektu, bijušo derīgo izrakteņu atradņu rekultivācija, potenciāli piesārņoto vietu sanācija </t>
  </si>
  <si>
    <t>Apkarotas invazīvās sugas pilsētvidē un lauku teritorijā, pielietojot integrēto u.c. metodes atbilstoši kompleksam rīcību plānam</t>
  </si>
  <si>
    <t>Būvvalde (vides daļa)</t>
  </si>
  <si>
    <t>Uzlabota vides kvalitāte, veicot lietus ūdens kanalizācijas un drenāžas sistēmas izbūvi un atjaunošanu blīvi apdzīvotajās teritorijās, tai skaitā pielietojot ilgtspējīgus lietus ūdeņu apsaimniekošanas risinājumus</t>
  </si>
  <si>
    <t>Veikts pilnvērtīgs dzīvojamā fonda un potenciālā pieprasījuma izvērtējums. Atbalstīta privātā iniciatīva jaunu, kvalitatīvu mājokļu būvniecībā un neapdzīvoto vidi degradējošo objektu statusā esošo ēku atgriešanā apritē, tos pārvēršot par kvalitatīviem mājokļiem. Izbūvēti sociāli mazaizsargātajiem un citām mērķa grupām paredzēti mājokļi. Nodrošināta infrastruktūras izbūve dzīvojamās apbūves attīstībai.</t>
  </si>
  <si>
    <t>Visā novada teritorijā, prioritāri - blīvi apdzīvotās teritorijas</t>
  </si>
  <si>
    <t>Nekustamo īpašumu nodaļa, SIA "KKP", Kuldīgas attīstības aģentūra</t>
  </si>
  <si>
    <t>Pašvaldības budžets, piesaistītie līdzekļi, t.sk. kredītresursi. Privātais finansējums.</t>
  </si>
  <si>
    <t>R.6.1.1.</t>
  </si>
  <si>
    <t>R.6.1.2.</t>
  </si>
  <si>
    <t>R.6.1.2.P.1.</t>
  </si>
  <si>
    <t>Kuldīga, vakara iela 6</t>
  </si>
  <si>
    <t>Novada pilsētas un ciemi</t>
  </si>
  <si>
    <t>R.6.2.1.</t>
  </si>
  <si>
    <t>R.6.2.2.</t>
  </si>
  <si>
    <t>R.6.2.2.P.1.</t>
  </si>
  <si>
    <t>R.6.2.2.P.2.</t>
  </si>
  <si>
    <t>Ūdensapgādes un sadzīves kanalizācijas saimniecības attīstība blīvi apdzīvotajās vietās</t>
  </si>
  <si>
    <t>R.6.2.3.</t>
  </si>
  <si>
    <t>SIA “Kuldīgas ūdens”, SIA "SKS", Alsungas pagasta pārvalde</t>
  </si>
  <si>
    <t>SIA “Kuldīgas siltumtīkli”, SIA "SKS", Alsungas pagasta pārvalde</t>
  </si>
  <si>
    <t>Siltumapgādes sistēmu attīstība Kuldīgas novada pilsētās un lielākajos ciemos</t>
  </si>
  <si>
    <t>Uzlabotas siltumapgādes sistēmas Kuldīgā, Skrundā un lielākajos ciemos atbilstoši vides normatīviem, ekonomiskajam pamatojumam un izstrādātiem rīcību plāniem.</t>
  </si>
  <si>
    <t>Atjaunotas siltumtrases. 
Siltuma mezglā (katlu mājā) Skrundā izveidota alternatīvā kurināmā izmantošanas iespēja.</t>
  </si>
  <si>
    <t>R.6.3.2.P.1.</t>
  </si>
  <si>
    <t>R.6.3.2.P.2.</t>
  </si>
  <si>
    <t>R.6.3.2.P.3.</t>
  </si>
  <si>
    <t>R.6.3.2.P.4.</t>
  </si>
  <si>
    <t>R.6.3.2.P.5.</t>
  </si>
  <si>
    <t>R.6.3.2.P.6.</t>
  </si>
  <si>
    <r>
      <t xml:space="preserve">Izstrādāti projekta risinājumi, lai nodrošinātu efektīvu notekūdeņu attīrīšanas iekārtām, tajā skaitā lietus ūdeņu un infiltrācijas apjomu samazināšanai. Ieviesti projekti kanalizācijas un lietusūdens novadīšanas sistēmu sakārtošanai, tai skaitā izvērtējot ilgtspējīgas </t>
    </r>
    <r>
      <rPr>
        <sz val="10"/>
        <color rgb="FF00B050"/>
        <rFont val="Calibri"/>
        <family val="2"/>
        <charset val="186"/>
        <scheme val="minor"/>
      </rPr>
      <t>lietus</t>
    </r>
    <r>
      <rPr>
        <sz val="10"/>
        <color rgb="FF212121"/>
        <rFont val="Calibri"/>
        <family val="2"/>
        <charset val="186"/>
        <scheme val="minor"/>
      </rPr>
      <t xml:space="preserve"> ūdens apsaimniekošanas risinājumu pielietošanas iespējas.</t>
    </r>
  </si>
  <si>
    <t>R.6.2.2.P.3.</t>
  </si>
  <si>
    <t>SIA "SKS</t>
  </si>
  <si>
    <t>Pilnveidota, paplašināta un modernizēta ūdens apgādes un sadzīves kanalizācijas sistēma Kuldīgas novada apdzīvotajās vietās atbilstoši vides normatīviem, ekonomiskajam pamatojumam un izstrādātiem rīcību plāniem (izstrādāts pasākumu plāns prioritārajā secībā; īstenoti projekti - tiek ikgadēji pārskatīti un iekļauti investīciju plānā).</t>
  </si>
  <si>
    <t>Atkritumu apsaimniekošanas sistēmas attīstība un aprites ekonomikas veicināšanas pasākumi</t>
  </si>
  <si>
    <t>Uzlabota atkritumu apsaimniekošanas sistēma atbilstoši reģionālajam atkritumu apsaimniekošanas plānam (izstrādes stadijā), ietverot dalīto atkritumuapsaimniekošanu, bioloģiski noārdāmo atkritumu savākšanu un utilizāciju u.c. Veicināta aprites ekonomikas attīstība.</t>
  </si>
  <si>
    <t xml:space="preserve">Pašvaldības budžets, kapitālsabiedrību finansējums, piesaistītie līdzekļi, t.sk. kredītresursi. </t>
  </si>
  <si>
    <t>R.6.2.4.</t>
  </si>
  <si>
    <t>R.6.2.4.P.1.</t>
  </si>
  <si>
    <t>R.6.2.4.P.2.</t>
  </si>
  <si>
    <t>Atjaunota parku, skvēru un laukumu infrastruktūra, t.sk. Kuldīgas pilsēta - 1905. gada parks, Baltijas skolotāju semināra parks; Alsunga - centrālais laukums pie baznīcas, Liepu iela, Skrundas centrs u.c. Pielietoti "zaļās infrastruktūras" risinājumi un ekosistēmu pakalpojumu pieeja dabas terotoriju sakāryošanā.</t>
  </si>
  <si>
    <t>R.5.4.1.</t>
  </si>
  <si>
    <t>R.5.4.2.</t>
  </si>
  <si>
    <t>R.6.2.5.</t>
  </si>
  <si>
    <t>SIA "KKP", SIA "SKS"</t>
  </si>
  <si>
    <t xml:space="preserve">Pašvaldības budžets,  piesaistītie līdzekļi, t.sk. kredītresursi. </t>
  </si>
  <si>
    <t>R.6.2.6.</t>
  </si>
  <si>
    <t>R.6.2.7.</t>
  </si>
  <si>
    <t>R.6.2.8.</t>
  </si>
  <si>
    <t>Identificēti prioritāri atjaunojami autoceļu un ielu posmi katrā pagastā; tai skaitā asfaltējamie posmi, posmi, kur nepieciešama dubultās virsmas apstrāde, kā arī posmi, kur uzlabojams grants segums.
Ikgadēji aktualizēts autoceļu saraksts, iekļaujot projektus pašvaldības attīstības programmas investīciju plānā, izvērtējot pieejamo finansējumu.
Ieviesti projekti.</t>
  </si>
  <si>
    <t>Pagastu autoceļu atjaunošana un pārbūve</t>
  </si>
  <si>
    <t>Kuldīgas ielu un ar tām saistītās infrastruktūras atjaunošana, pārbūve un jaunu posmu būvniecība</t>
  </si>
  <si>
    <t>Izstrādāts Kuldīgas pilsētas ielu un ar tām saistītās infrastruktūras atjaunošanas un pārbūves plāns. Visas Kuldīgas ielas nodrošināmas ar cieto segumu (tai skaitā, veicot dubultās virsmas apstrādi posmos). Ikgadēji aktualizēts atjaunojamo ielu, iekļaujot projektus pašvaldības attīstības programmas investīciju plānā, izvērtējot pieejamo finansējumu.
Ieviesti projekti.</t>
  </si>
  <si>
    <t>Skrundas ielu un ar tām saistītās infrastruktūras atjaunošana, pārbūve un jaunu posmu būvniecība</t>
  </si>
  <si>
    <t>Izstrādāts Skrundas pilsētas ielu un ar tām saistītās infrastruktūras atjaunošanas un pārbūves plāns. Visas Skrundas ielas nodrošināmas ar cieto segumu (tai skaitā, veicot dubultās virsmas apstrādi posmos). Ikgadēji aktualizēts atjaunojamo ielu, iekļaujot projektus pašvaldības attīstības programmas investīciju plānā, izvērtējot pieejamo finansējumu.
Ieviesti projekti.</t>
  </si>
  <si>
    <t>R.7.1.1.</t>
  </si>
  <si>
    <t>R.7.1.2.</t>
  </si>
  <si>
    <t>R.7.1.3.</t>
  </si>
  <si>
    <t>Pašvaldības budžets, ES fondi, piesaistītie līdzekļi, t.sk. kredītresursi</t>
  </si>
  <si>
    <t>Būvvalde, Kuldīgas attīstības aģentūra</t>
  </si>
  <si>
    <t>Būvvalde, Kuldīgas attīstības aģentūra, Skrundas pilsētas un pagasta pārvalde</t>
  </si>
  <si>
    <t>Velo un gājēju infrastruktūras attīstība</t>
  </si>
  <si>
    <t xml:space="preserve">Izbūvēti velosavienojumi (prioritāri pilsētās un piepilsētu zonās, kā arī citās blīvi apdzīvotajās teriorijās) Identificēti prioritāri nepieciešamie gājēju un velo infrastruktūras objekti.
Izstrādāti un ieviesti projekti (t.sk., infrastruktūra ielu un autoceļu atjaunošanas projektu ietvaros, sadarbojoties ar VAS " Latvijas Valsts ceļi" valsts autoceļu posmu atjaunošanas ietvaros. Uzstādītas vai izbūvētas velo novietnes pie izglītības iestādēm publisko pakalpojumu objektiem un daudzīvvokļu māju masīvu iekšpagalmos </t>
  </si>
  <si>
    <t xml:space="preserve">Ielu, autoceļu un citu publiskās ārtelpas teritoriju apgaismojuma uzlabošana un viedo pilsētvides  tehnoloģiju ieviešana </t>
  </si>
  <si>
    <t xml:space="preserve">Ieviesti ielu un autoceļu apgaismojuma uzlabošanas projekti blīvi apdzīvotajās teritorijās (pilsētās, ciemos un to apkārtnē), tai skaitā pielietojot energoefektīvus risinājumus un AER, kur tas iespējams, kā arī ieviest viedās pilsētvides tehnoloģijas </t>
  </si>
  <si>
    <t>R.7.1.1.P.1.</t>
  </si>
  <si>
    <t>R.7.1.1.P.2.</t>
  </si>
  <si>
    <t>R.7.1.1.P.4.</t>
  </si>
  <si>
    <t>R.7.1.1.P.5.</t>
  </si>
  <si>
    <t>R.7.1.1.P.3.</t>
  </si>
  <si>
    <t>R.7.1.1.P.6.</t>
  </si>
  <si>
    <t>R.7.1.1.P.7.</t>
  </si>
  <si>
    <t>R.7.1.1.P.8.</t>
  </si>
  <si>
    <t>R.7.1.1.P.9.</t>
  </si>
  <si>
    <t>R.7.1.2.P.1.</t>
  </si>
  <si>
    <t>R.7.2.1.</t>
  </si>
  <si>
    <t>R.7.2.2.</t>
  </si>
  <si>
    <t>R.7.2.3.</t>
  </si>
  <si>
    <t>R.7.2.4.</t>
  </si>
  <si>
    <t>R.7.2.5.</t>
  </si>
  <si>
    <t>R.7.2.1.P.1.</t>
  </si>
  <si>
    <t>Starptautiski atpazīstams, kultūrvēsturiski autentisks, radošs un dabai tuvs novads Kurzemes centrā ar pilsoniski aktīvām vietējām kopienām un gudri pārvaldītu pašvaldību, kas rūpējas par kvalitatīvu dzīves vidi un atbalsta uzņēmējdarbību</t>
  </si>
  <si>
    <t>Nākotnes redzējums (vīzija)</t>
  </si>
  <si>
    <t>Rīcību plāns</t>
  </si>
  <si>
    <t>Investīciju plāns</t>
  </si>
  <si>
    <t>Kuldīgas attīstības aģentūra, Kultūras nodaļa, KKC</t>
  </si>
  <si>
    <t>Kuldīgas attīstības aģentūra, izpilddirektora vietnieks, Skrundas pilsētas un pagasta pārvalde</t>
  </si>
  <si>
    <t>R.4.1.1.P.1.</t>
  </si>
  <si>
    <t>R.4.1.1.P.2.</t>
  </si>
  <si>
    <t>R.8.1.1.</t>
  </si>
  <si>
    <t>Ielu, laukumu un inženierinfrastruktūras nodrosīnājums uzņēmējdarbības atbalstam</t>
  </si>
  <si>
    <t>Ražošanas un pakalpojumu ēku un teritoriju sakārtošana uzņēmējdarbības atbalstam</t>
  </si>
  <si>
    <t>Izbūvēta publiskā infrastruktūra uzņēmējdarbības atbalstam.</t>
  </si>
  <si>
    <t>Kuldīgas attīstības aģentūra, nekustamo īpašumu pārvalde</t>
  </si>
  <si>
    <t>Sakārtotas ēkas un teritorijas uzņēmējdarbības atbalstam, t.sk., teritorijas plānošanas un nekustamā īpašuma tiesību jomā.</t>
  </si>
  <si>
    <t>R.8.1.2.</t>
  </si>
  <si>
    <t>R.8.1.1.P.1.</t>
  </si>
  <si>
    <t>Atjaunota Skolas iela 185m kopgarumā, nomainīts esošais ietvju un ielas segums. 
Tiks atjaunots tilts pār Alekšupīti.</t>
  </si>
  <si>
    <t>Informatīvais atbalsts uzņēmējadrības attīstībai un investīciju piesaistei.</t>
  </si>
  <si>
    <t>Pasākumi, aktivitātes koordinācijai, mārketingam</t>
  </si>
  <si>
    <t>Finansiālais un materiālais atbalsts uzņēmējdarbības uzsākšanai un paplsāināšnai</t>
  </si>
  <si>
    <t>Organizēts ikgadējs pašvaldības projektu konkurssjaunu un esošu komersantu projektu līdzfinansēšanai. Atbalstīta biznesa inkubatora darbība.</t>
  </si>
  <si>
    <t>R.8.1.3.</t>
  </si>
  <si>
    <t>Vietējo ražotāju produkcijas realizēšanai paredzētas vides radīšana un labiekārtošana lauku teritorijā</t>
  </si>
  <si>
    <t>Īstenoti pasākumi, aktivitātes koordinācijai, mārketingam, t.sk., tūrisma uzņēmumu jomā.</t>
  </si>
  <si>
    <t>R.7.2.3.P.1.</t>
  </si>
  <si>
    <t>R.6.2.4.P.3.</t>
  </si>
  <si>
    <t>Ventas upes kreisā krasta taka izveide posmā no Mākslas dienu parka līdz "Melnajai kolkai"</t>
  </si>
  <si>
    <t>Kompleksu infrastruktūras izveides un biotopu apsaimniekošanas pasākumu īstenošana dabas liegumā “Ventas ieleja”</t>
  </si>
  <si>
    <t>Projekta ietvaros plānots izbūvēt skatu torni un ar to saistīto infrastruktūru, tai skaitā stāvlaukumu, izveidot veselības maršrutu, kā arī veikt biotopu atjaunošanas un uzturēšanas pasākumus</t>
  </si>
  <si>
    <t xml:space="preserve">Apgaismojums takas posmam starp Rūpniecības ielu un Jauno Ventas tiltu.
</t>
  </si>
  <si>
    <t>R.5.1.2.P.1.</t>
  </si>
  <si>
    <t>R.5.1.2.P.2.</t>
  </si>
  <si>
    <t>R.5.1.2.P.3.</t>
  </si>
  <si>
    <t>R.5.1.2.P.4.</t>
  </si>
  <si>
    <t>R.5.1.2.P.5.</t>
  </si>
  <si>
    <t>Ūdens  objektu ekoloģiskās kvalitātes nodrošināšana.</t>
  </si>
  <si>
    <t>Tiks novērsta ēkas bīstamība</t>
  </si>
  <si>
    <t>Projekta R.1.3.1.P.2. ietvaros</t>
  </si>
  <si>
    <t>R.4.3.2.P.1.</t>
  </si>
  <si>
    <t>R.8.2.1.</t>
  </si>
  <si>
    <t>R.8.2.2.</t>
  </si>
  <si>
    <t>R.8.2.3.</t>
  </si>
  <si>
    <t>R.8.1.1.P.2.</t>
  </si>
  <si>
    <t>R.8.1.1.P.3.</t>
  </si>
  <si>
    <t>R.8.1.1.P.4.</t>
  </si>
  <si>
    <t>R.8.1.2.P.1.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</si>
</sst>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4"/>
      <color theme="1"/>
      <name val="Calibri"/>
      <family val="2"/>
      <charset val="186"/>
      <scheme val="minor"/>
    </font>
    <font>
      <sz val="9"/>
      <color rgb="FF000000"/>
      <name val="Arial"/>
      <family val="2"/>
      <charset val="186"/>
    </font>
    <font>
      <b/>
      <sz val="9"/>
      <color rgb="FF000000"/>
      <name val="Arial"/>
      <family val="2"/>
      <charset val="186"/>
    </font>
    <font>
      <sz val="11"/>
      <name val="Calibri"/>
      <family val="2"/>
      <scheme val="minor"/>
    </font>
    <font>
      <sz val="8"/>
      <name val="Calibri"/>
      <family val="2"/>
      <scheme val="minor"/>
    </font>
    <font>
      <sz val="12"/>
      <color theme="1"/>
      <name val="Calibri"/>
      <family val="2"/>
      <charset val="186"/>
      <scheme val="minor"/>
    </font>
    <font>
      <b/>
      <sz val="10"/>
      <color rgb="FF000000"/>
      <name val="Calibri"/>
      <family val="2"/>
      <charset val="186"/>
      <scheme val="minor"/>
    </font>
    <font>
      <b/>
      <sz val="10"/>
      <color theme="0"/>
      <name val="Calibri"/>
      <family val="2"/>
      <charset val="186"/>
      <scheme val="minor"/>
    </font>
    <font>
      <sz val="10"/>
      <color theme="1"/>
      <name val="Calibri"/>
      <family val="2"/>
      <charset val="186"/>
      <scheme val="minor"/>
    </font>
    <font>
      <b/>
      <sz val="10"/>
      <name val="Calibri"/>
      <family val="2"/>
      <charset val="186"/>
      <scheme val="minor"/>
    </font>
    <font>
      <b/>
      <sz val="10"/>
      <color rgb="FFFF0000"/>
      <name val="Calibri"/>
      <family val="2"/>
      <charset val="186"/>
      <scheme val="minor"/>
    </font>
    <font>
      <b/>
      <sz val="10"/>
      <color theme="1"/>
      <name val="Calibri"/>
      <family val="2"/>
      <charset val="186"/>
      <scheme val="minor"/>
    </font>
    <font>
      <sz val="10"/>
      <color rgb="FFFF0000"/>
      <name val="Calibri"/>
      <family val="2"/>
      <charset val="186"/>
      <scheme val="minor"/>
    </font>
    <font>
      <sz val="10"/>
      <color rgb="FF7030A0"/>
      <name val="Calibri"/>
      <family val="2"/>
      <charset val="186"/>
      <scheme val="minor"/>
    </font>
    <font>
      <b/>
      <sz val="14"/>
      <color theme="1"/>
      <name val="Calibri"/>
      <family val="2"/>
      <charset val="186"/>
      <scheme val="minor"/>
    </font>
    <font>
      <sz val="10"/>
      <name val="Calibri"/>
      <family val="2"/>
      <charset val="186"/>
      <scheme val="minor"/>
    </font>
    <font>
      <strike/>
      <sz val="10"/>
      <color theme="1"/>
      <name val="Calibri"/>
      <family val="2"/>
      <charset val="186"/>
      <scheme val="minor"/>
    </font>
    <font>
      <b/>
      <sz val="10"/>
      <color rgb="FF212121"/>
      <name val="Calibri"/>
      <family val="2"/>
      <charset val="186"/>
      <scheme val="minor"/>
    </font>
    <font>
      <sz val="10"/>
      <color rgb="FF212121"/>
      <name val="Calibri"/>
      <family val="2"/>
      <charset val="186"/>
      <scheme val="minor"/>
    </font>
    <font>
      <sz val="10"/>
      <color rgb="FF00B050"/>
      <name val="Calibri"/>
      <family val="2"/>
      <charset val="186"/>
      <scheme val="minor"/>
    </font>
    <font>
      <sz val="10"/>
      <color rgb="FF000000"/>
      <name val="Calibri"/>
      <family val="2"/>
      <charset val="186"/>
      <scheme val="minor"/>
    </font>
    <font>
      <sz val="10"/>
      <color theme="0"/>
      <name val="Calibri"/>
      <family val="2"/>
      <charset val="186"/>
      <scheme val="minor"/>
    </font>
    <font>
      <b/>
      <sz val="14"/>
      <color rgb="FFD34817"/>
      <name val="Calibri"/>
      <family val="2"/>
      <charset val="186"/>
      <scheme val="minor"/>
    </font>
    <font>
      <b/>
      <sz val="14"/>
      <color rgb="FF855D5D"/>
      <name val="Calibri"/>
      <family val="2"/>
      <charset val="186"/>
      <scheme val="minor"/>
    </font>
    <font>
      <b/>
      <sz val="16"/>
      <color rgb="FFC00000"/>
      <name val="Calibri"/>
      <family val="2"/>
      <charset val="186"/>
      <scheme val="minor"/>
    </font>
    <font>
      <sz val="16"/>
      <color rgb="FFC00000"/>
      <name val="Calibri"/>
      <family val="2"/>
      <charset val="186"/>
      <scheme val="minor"/>
    </font>
    <font>
      <sz val="14"/>
      <color rgb="FFC00000"/>
      <name val="Calibri"/>
      <family val="2"/>
      <charset val="186"/>
      <scheme val="minor"/>
    </font>
    <font>
      <b/>
      <sz val="14"/>
      <color rgb="FFC00000"/>
      <name val="Calibri"/>
      <family val="2"/>
      <charset val="186"/>
      <scheme val="minor"/>
    </font>
  </fonts>
  <fills count="12">
    <fill>
      <patternFill patternType="none"/>
    </fill>
    <fill>
      <patternFill patternType="gray125"/>
    </fill>
    <fill>
      <patternFill patternType="solid">
        <fgColor rgb="FFBEBEBE"/>
        <bgColor indexed="64"/>
      </patternFill>
    </fill>
    <fill>
      <patternFill patternType="solid">
        <fgColor theme="9" tint="0.79998168889431442"/>
        <bgColor indexed="64"/>
      </patternFill>
    </fill>
    <fill>
      <patternFill patternType="solid">
        <fgColor rgb="FF990000"/>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0.34998626667073579"/>
        <bgColor indexed="64"/>
      </patternFill>
    </fill>
  </fills>
  <borders count="27">
    <border>
      <left/>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top/>
      <bottom/>
      <diagonal/>
    </border>
    <border>
      <left style="thin">
        <color indexed="64"/>
      </left>
      <right/>
      <top style="thin">
        <color indexed="64"/>
      </top>
      <bottom/>
      <diagonal/>
    </border>
    <border>
      <left/>
      <right/>
      <top style="thin">
        <color indexed="64"/>
      </top>
      <bottom/>
      <diagonal/>
    </border>
    <border>
      <left/>
      <right style="medium">
        <color rgb="FF000000"/>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rgb="FF000000"/>
      </right>
      <top/>
      <bottom style="thin">
        <color indexed="64"/>
      </bottom>
      <diagonal/>
    </border>
    <border>
      <left style="thin">
        <color indexed="64"/>
      </left>
      <right style="thin">
        <color indexed="64"/>
      </right>
      <top/>
      <bottom/>
      <diagonal/>
    </border>
    <border>
      <left style="medium">
        <color rgb="FFD7BEB6"/>
      </left>
      <right style="medium">
        <color rgb="FFD7BEB6"/>
      </right>
      <top/>
      <bottom style="medium">
        <color rgb="FFD7BEB6"/>
      </bottom>
      <diagonal/>
    </border>
    <border>
      <left/>
      <right style="medium">
        <color rgb="FFD7BEB6"/>
      </right>
      <top/>
      <bottom style="medium">
        <color rgb="FFD7BEB6"/>
      </bottom>
      <diagonal/>
    </border>
    <border>
      <left style="medium">
        <color rgb="FFD7BEB6"/>
      </left>
      <right style="medium">
        <color rgb="FFD7BEB6"/>
      </right>
      <top/>
      <bottom/>
      <diagonal/>
    </border>
    <border>
      <left/>
      <right style="medium">
        <color rgb="FFD7BEB6"/>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rgb="FF7F7F7F"/>
      </left>
      <right style="medium">
        <color rgb="FF7F7F7F"/>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35">
    <xf numFmtId="0" fontId="0" fillId="0" borderId="0" xfId="0"/>
    <xf numFmtId="0" fontId="0" fillId="0" borderId="0" xfId="0" applyAlignment="1">
      <alignment wrapText="1"/>
    </xf>
    <xf numFmtId="0" fontId="0" fillId="0" borderId="0" xfId="0" applyAlignment="1"/>
    <xf numFmtId="0" fontId="1" fillId="6" borderId="6" xfId="0" applyFont="1" applyFill="1" applyBorder="1" applyAlignment="1">
      <alignment wrapText="1"/>
    </xf>
    <xf numFmtId="0" fontId="0" fillId="6" borderId="6" xfId="0" applyFill="1" applyBorder="1" applyAlignment="1">
      <alignment wrapText="1"/>
    </xf>
    <xf numFmtId="2" fontId="0" fillId="6" borderId="2" xfId="0" applyNumberFormat="1" applyFill="1" applyBorder="1" applyAlignment="1">
      <alignment wrapText="1"/>
    </xf>
    <xf numFmtId="0" fontId="0" fillId="6" borderId="2" xfId="0" applyFill="1" applyBorder="1" applyAlignment="1">
      <alignment wrapText="1"/>
    </xf>
    <xf numFmtId="0" fontId="1" fillId="6" borderId="16" xfId="0" applyFont="1" applyFill="1" applyBorder="1" applyAlignment="1">
      <alignment wrapText="1"/>
    </xf>
    <xf numFmtId="0" fontId="0" fillId="6" borderId="16" xfId="0" applyFill="1" applyBorder="1" applyAlignment="1">
      <alignment wrapText="1"/>
    </xf>
    <xf numFmtId="0" fontId="0" fillId="6" borderId="7" xfId="0" applyFill="1" applyBorder="1" applyAlignment="1">
      <alignment wrapText="1"/>
    </xf>
    <xf numFmtId="0" fontId="4" fillId="6" borderId="6" xfId="0" applyFont="1" applyFill="1" applyBorder="1" applyAlignment="1">
      <alignment wrapText="1"/>
    </xf>
    <xf numFmtId="0" fontId="0" fillId="3" borderId="6" xfId="0" applyFill="1" applyBorder="1" applyAlignment="1">
      <alignment wrapText="1"/>
    </xf>
    <xf numFmtId="0" fontId="0" fillId="3" borderId="2" xfId="0" applyFill="1" applyBorder="1" applyAlignment="1">
      <alignment wrapText="1"/>
    </xf>
    <xf numFmtId="0" fontId="0" fillId="3" borderId="16" xfId="0" applyFill="1" applyBorder="1" applyAlignment="1">
      <alignment wrapText="1"/>
    </xf>
    <xf numFmtId="0" fontId="0" fillId="3" borderId="7" xfId="0" applyFill="1" applyBorder="1" applyAlignment="1">
      <alignment wrapText="1"/>
    </xf>
    <xf numFmtId="0" fontId="0" fillId="7" borderId="6" xfId="0" applyFill="1" applyBorder="1" applyAlignment="1">
      <alignment wrapText="1"/>
    </xf>
    <xf numFmtId="0" fontId="0" fillId="7" borderId="21" xfId="0" applyFill="1" applyBorder="1" applyAlignment="1">
      <alignment wrapText="1"/>
    </xf>
    <xf numFmtId="0" fontId="0" fillId="7" borderId="2" xfId="0" applyFill="1" applyBorder="1" applyAlignment="1">
      <alignment wrapText="1"/>
    </xf>
    <xf numFmtId="0" fontId="0" fillId="7" borderId="16" xfId="0" applyFill="1" applyBorder="1" applyAlignment="1">
      <alignment wrapText="1"/>
    </xf>
    <xf numFmtId="0" fontId="0" fillId="7" borderId="23" xfId="0" applyFill="1" applyBorder="1" applyAlignment="1">
      <alignment wrapText="1"/>
    </xf>
    <xf numFmtId="0" fontId="0" fillId="7" borderId="22" xfId="0" applyFill="1" applyBorder="1" applyAlignment="1">
      <alignment wrapText="1"/>
    </xf>
    <xf numFmtId="0" fontId="0" fillId="7" borderId="7" xfId="0" applyFill="1" applyBorder="1" applyAlignment="1">
      <alignment wrapText="1"/>
    </xf>
    <xf numFmtId="0" fontId="1" fillId="8" borderId="2" xfId="0" applyFont="1" applyFill="1" applyBorder="1" applyAlignment="1">
      <alignment wrapText="1"/>
    </xf>
    <xf numFmtId="0" fontId="0" fillId="8" borderId="2" xfId="0" applyFill="1" applyBorder="1" applyAlignment="1">
      <alignment wrapText="1"/>
    </xf>
    <xf numFmtId="0" fontId="6" fillId="0" borderId="0" xfId="0" applyFont="1" applyAlignment="1">
      <alignment horizontal="left"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2" fontId="9"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left" vertical="center" wrapText="1"/>
    </xf>
    <xf numFmtId="0" fontId="9" fillId="0" borderId="2" xfId="0" applyFont="1" applyBorder="1" applyAlignment="1">
      <alignment horizontal="center" vertical="center" wrapText="1"/>
    </xf>
    <xf numFmtId="0" fontId="9" fillId="0" borderId="7" xfId="0" applyFont="1" applyBorder="1" applyAlignment="1">
      <alignment horizontal="left" vertical="center" wrapText="1"/>
    </xf>
    <xf numFmtId="0" fontId="12" fillId="0" borderId="2" xfId="0" applyFont="1" applyBorder="1" applyAlignment="1">
      <alignment horizontal="left" vertical="center" wrapText="1"/>
    </xf>
    <xf numFmtId="0" fontId="9" fillId="0" borderId="2" xfId="0" applyFont="1" applyBorder="1" applyAlignment="1">
      <alignment horizontal="left" vertical="center" wrapText="1"/>
    </xf>
    <xf numFmtId="0" fontId="9" fillId="5" borderId="2" xfId="0" applyFont="1" applyFill="1" applyBorder="1" applyAlignment="1">
      <alignment horizontal="left" vertical="center" wrapText="1"/>
    </xf>
    <xf numFmtId="0" fontId="9" fillId="0" borderId="6" xfId="0" applyFont="1" applyBorder="1" applyAlignment="1">
      <alignment horizontal="center"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11"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5" borderId="0" xfId="0" applyFont="1" applyFill="1" applyAlignment="1">
      <alignment horizontal="left" vertical="center" wrapText="1"/>
    </xf>
    <xf numFmtId="0" fontId="9" fillId="0" borderId="0" xfId="0" applyFont="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left" vertical="center"/>
    </xf>
    <xf numFmtId="0" fontId="15" fillId="0" borderId="0" xfId="0" applyFont="1" applyAlignment="1">
      <alignment horizontal="left" vertical="center"/>
    </xf>
    <xf numFmtId="0" fontId="9" fillId="5" borderId="0" xfId="0" applyFont="1" applyFill="1" applyBorder="1" applyAlignment="1">
      <alignment horizontal="left" vertical="center" wrapText="1"/>
    </xf>
    <xf numFmtId="0" fontId="7" fillId="9" borderId="2" xfId="0" applyFont="1" applyFill="1" applyBorder="1" applyAlignment="1">
      <alignment horizontal="left" vertical="center" wrapText="1"/>
    </xf>
    <xf numFmtId="0" fontId="10" fillId="0" borderId="6" xfId="0" applyFont="1" applyBorder="1" applyAlignment="1">
      <alignment horizontal="left" vertical="center" wrapText="1"/>
    </xf>
    <xf numFmtId="0" fontId="16" fillId="0" borderId="6" xfId="0" applyFont="1" applyBorder="1" applyAlignment="1">
      <alignment horizontal="left" vertical="center" wrapText="1"/>
    </xf>
    <xf numFmtId="0" fontId="2" fillId="0" borderId="25" xfId="0" applyFont="1" applyBorder="1" applyAlignment="1">
      <alignment horizontal="left" vertical="center" wrapText="1"/>
    </xf>
    <xf numFmtId="0" fontId="3" fillId="0" borderId="24" xfId="0" applyFont="1" applyBorder="1" applyAlignment="1">
      <alignment horizontal="center" vertical="center" wrapText="1"/>
    </xf>
    <xf numFmtId="0" fontId="6" fillId="0" borderId="0" xfId="0" applyFont="1"/>
    <xf numFmtId="0" fontId="7" fillId="2" borderId="2"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5" xfId="0" applyFont="1" applyFill="1" applyBorder="1" applyAlignment="1">
      <alignment horizontal="left" vertical="top" wrapText="1"/>
    </xf>
    <xf numFmtId="0" fontId="9"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4" fontId="9" fillId="0" borderId="2" xfId="0" applyNumberFormat="1" applyFont="1" applyFill="1" applyBorder="1" applyAlignment="1">
      <alignment horizontal="left" vertical="top" wrapText="1"/>
    </xf>
    <xf numFmtId="0" fontId="9"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9" fillId="0" borderId="2" xfId="0" applyFont="1" applyBorder="1" applyAlignment="1">
      <alignment horizontal="left" vertical="top" wrapText="1"/>
    </xf>
    <xf numFmtId="0" fontId="12" fillId="0" borderId="2" xfId="0" applyFont="1" applyBorder="1" applyAlignment="1">
      <alignment horizontal="left" vertical="top" wrapText="1"/>
    </xf>
    <xf numFmtId="0" fontId="9" fillId="0" borderId="0" xfId="0" applyFont="1"/>
    <xf numFmtId="0" fontId="15" fillId="0" borderId="0" xfId="0" applyFont="1"/>
    <xf numFmtId="0" fontId="8" fillId="4" borderId="9"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11" xfId="0" applyFont="1" applyFill="1" applyBorder="1" applyAlignment="1">
      <alignment horizontal="left" vertical="top" wrapText="1"/>
    </xf>
    <xf numFmtId="0" fontId="9" fillId="0" borderId="0" xfId="0" applyFont="1" applyAlignment="1">
      <alignment horizontal="left" vertical="top"/>
    </xf>
    <xf numFmtId="0" fontId="9" fillId="5" borderId="2" xfId="0" applyFont="1" applyFill="1" applyBorder="1" applyAlignment="1">
      <alignment horizontal="left" vertical="top" wrapText="1"/>
    </xf>
    <xf numFmtId="0" fontId="8" fillId="4" borderId="2"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1"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12" fillId="5" borderId="2" xfId="0" applyFont="1" applyFill="1" applyBorder="1" applyAlignment="1">
      <alignment horizontal="left" vertical="top" wrapText="1"/>
    </xf>
    <xf numFmtId="0" fontId="9" fillId="5" borderId="0" xfId="0" applyFont="1" applyFill="1" applyAlignment="1">
      <alignment horizontal="left" vertical="center"/>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14" fillId="0" borderId="0" xfId="0" applyFont="1" applyAlignment="1">
      <alignment horizontal="left" vertical="center" wrapText="1"/>
    </xf>
    <xf numFmtId="0" fontId="10" fillId="5" borderId="2"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6" fillId="5"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6" fillId="0" borderId="2" xfId="0" applyFont="1" applyBorder="1" applyAlignment="1">
      <alignment horizontal="left" vertical="center" wrapText="1"/>
    </xf>
    <xf numFmtId="0" fontId="8" fillId="4" borderId="12" xfId="0" applyFont="1" applyFill="1" applyBorder="1" applyAlignment="1">
      <alignment horizontal="left" vertical="center" wrapText="1"/>
    </xf>
    <xf numFmtId="4" fontId="9" fillId="5" borderId="2" xfId="0" applyNumberFormat="1" applyFont="1" applyFill="1" applyBorder="1" applyAlignment="1">
      <alignment horizontal="left" vertical="top"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18" fillId="0" borderId="2" xfId="0" applyFont="1" applyBorder="1" applyAlignment="1">
      <alignment horizontal="left" vertical="center" wrapText="1"/>
    </xf>
    <xf numFmtId="0" fontId="19" fillId="0" borderId="2" xfId="0" applyFont="1" applyBorder="1" applyAlignment="1">
      <alignment horizontal="left" vertical="center" wrapText="1"/>
    </xf>
    <xf numFmtId="0" fontId="21" fillId="2" borderId="2" xfId="0" applyFont="1" applyFill="1" applyBorder="1" applyAlignment="1">
      <alignment horizontal="left" vertical="center" wrapText="1"/>
    </xf>
    <xf numFmtId="0" fontId="22" fillId="4" borderId="9" xfId="0" applyFont="1" applyFill="1" applyBorder="1" applyAlignment="1">
      <alignment horizontal="left" vertical="center" wrapText="1"/>
    </xf>
    <xf numFmtId="0" fontId="22" fillId="4" borderId="10" xfId="0" applyFont="1" applyFill="1" applyBorder="1" applyAlignment="1">
      <alignment horizontal="left" vertical="center" wrapText="1"/>
    </xf>
    <xf numFmtId="0" fontId="22" fillId="4" borderId="11" xfId="0" applyFont="1" applyFill="1" applyBorder="1" applyAlignment="1">
      <alignment horizontal="left" vertical="center" wrapText="1"/>
    </xf>
    <xf numFmtId="0" fontId="22" fillId="4" borderId="12" xfId="0" applyFont="1" applyFill="1" applyBorder="1" applyAlignment="1">
      <alignment horizontal="left" vertical="center" wrapText="1"/>
    </xf>
    <xf numFmtId="0" fontId="22" fillId="4" borderId="0" xfId="0" applyFont="1" applyFill="1" applyAlignment="1">
      <alignment horizontal="left" vertical="center" wrapText="1"/>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2"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6" fillId="0" borderId="0" xfId="0" applyFont="1" applyAlignment="1">
      <alignment horizontal="left" vertical="center" wrapText="1"/>
    </xf>
    <xf numFmtId="0" fontId="12" fillId="10" borderId="2"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7" fillId="11" borderId="2"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21" fillId="9" borderId="2" xfId="0" applyFont="1" applyFill="1" applyBorder="1" applyAlignment="1">
      <alignment horizontal="left" vertical="center" wrapText="1"/>
    </xf>
    <xf numFmtId="4" fontId="9" fillId="5" borderId="2" xfId="0" applyNumberFormat="1" applyFont="1" applyFill="1" applyBorder="1" applyAlignment="1">
      <alignment horizontal="left" vertical="center" wrapText="1"/>
    </xf>
    <xf numFmtId="0" fontId="19" fillId="5" borderId="2" xfId="0" applyFont="1" applyFill="1" applyBorder="1" applyAlignment="1">
      <alignment horizontal="left" vertical="center" wrapText="1"/>
    </xf>
    <xf numFmtId="3" fontId="19" fillId="5" borderId="2" xfId="0" applyNumberFormat="1"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26" fillId="0" borderId="0" xfId="0" applyFont="1" applyAlignment="1"/>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5" fillId="6" borderId="2" xfId="0" applyFont="1" applyFill="1" applyBorder="1" applyAlignment="1">
      <alignment wrapText="1"/>
    </xf>
    <xf numFmtId="0" fontId="0" fillId="6" borderId="2" xfId="0" applyFill="1" applyBorder="1" applyAlignment="1">
      <alignment wrapText="1"/>
    </xf>
    <xf numFmtId="0" fontId="27" fillId="0" borderId="0" xfId="0" applyFont="1" applyAlignment="1">
      <alignment horizontal="center"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7" fillId="5" borderId="0" xfId="0" applyFont="1" applyFill="1" applyBorder="1" applyAlignment="1">
      <alignment horizontal="left" vertical="center" wrapText="1"/>
    </xf>
    <xf numFmtId="0" fontId="27" fillId="0" borderId="0" xfId="0" applyFont="1" applyAlignment="1">
      <alignment horizontal="center" vertical="center" wrapText="1"/>
    </xf>
    <xf numFmtId="0" fontId="28" fillId="0" borderId="0" xfId="0" applyFont="1" applyAlignment="1">
      <alignment horizontal="left" vertical="center"/>
    </xf>
    <xf numFmtId="2" fontId="9" fillId="5" borderId="2" xfId="0" applyNumberFormat="1" applyFont="1" applyFill="1" applyBorder="1" applyAlignment="1">
      <alignment horizontal="left" vertical="center" wrapText="1"/>
    </xf>
    <xf numFmtId="0" fontId="9" fillId="0" borderId="26"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9900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91F3-D7D6-476F-BB91-A275C918E87E}">
  <sheetPr>
    <pageSetUpPr fitToPage="1"/>
  </sheetPr>
  <dimension ref="A1:F30"/>
  <sheetViews>
    <sheetView topLeftCell="A4" zoomScale="85" zoomScaleNormal="85" workbookViewId="0">
      <selection activeCell="G25" sqref="G25"/>
    </sheetView>
  </sheetViews>
  <sheetFormatPr defaultRowHeight="15" x14ac:dyDescent="0.25"/>
  <cols>
    <col min="1" max="1" width="15.42578125" style="1" customWidth="1"/>
    <col min="2" max="2" width="18.42578125" style="1" customWidth="1"/>
    <col min="3" max="4" width="36.5703125" style="1" customWidth="1"/>
    <col min="5" max="5" width="14.85546875" style="1" customWidth="1"/>
    <col min="6" max="7" width="36.5703125" style="1" customWidth="1"/>
    <col min="8" max="8" width="19.42578125" style="1" customWidth="1"/>
    <col min="9" max="9" width="36" style="1" customWidth="1"/>
    <col min="10" max="10" width="19.28515625" style="1" customWidth="1"/>
    <col min="11" max="11" width="36.85546875" style="1" customWidth="1"/>
    <col min="12" max="12" width="21.140625" style="1" customWidth="1"/>
    <col min="13" max="13" width="36.5703125" style="1" customWidth="1"/>
    <col min="14" max="14" width="20.7109375" style="1" customWidth="1"/>
    <col min="15" max="15" width="38.85546875" style="1" customWidth="1"/>
    <col min="16" max="17" width="20.140625" style="1" customWidth="1"/>
    <col min="18" max="18" width="24.42578125" style="1" customWidth="1"/>
    <col min="19" max="19" width="44.7109375" style="1" customWidth="1"/>
    <col min="20" max="20" width="25" style="1" customWidth="1"/>
    <col min="21" max="21" width="28.5703125" style="1" customWidth="1"/>
    <col min="22" max="16384" width="9.140625" style="1"/>
  </cols>
  <sheetData>
    <row r="1" spans="1:6" ht="21" x14ac:dyDescent="0.35">
      <c r="A1" s="122" t="s">
        <v>685</v>
      </c>
    </row>
    <row r="2" spans="1:6" s="2" customFormat="1" ht="47.25" customHeight="1" x14ac:dyDescent="0.35">
      <c r="A2" s="125" t="s">
        <v>684</v>
      </c>
      <c r="B2" s="126"/>
      <c r="C2" s="126"/>
      <c r="D2" s="126"/>
      <c r="E2" s="126"/>
      <c r="F2" s="126"/>
    </row>
    <row r="3" spans="1:6" ht="18.75" x14ac:dyDescent="0.25">
      <c r="A3" s="123" t="s">
        <v>302</v>
      </c>
      <c r="B3" s="124" t="s">
        <v>374</v>
      </c>
      <c r="C3" s="124" t="s">
        <v>300</v>
      </c>
    </row>
    <row r="4" spans="1:6" ht="69" customHeight="1" thickBot="1" x14ac:dyDescent="0.3">
      <c r="A4" s="116" t="s">
        <v>0</v>
      </c>
      <c r="B4" s="117" t="s">
        <v>375</v>
      </c>
      <c r="C4" s="117" t="s">
        <v>301</v>
      </c>
    </row>
    <row r="5" spans="1:6" ht="18.75" x14ac:dyDescent="0.25">
      <c r="A5" s="118" t="s">
        <v>376</v>
      </c>
      <c r="B5" s="119" t="s">
        <v>378</v>
      </c>
      <c r="C5" s="119" t="s">
        <v>380</v>
      </c>
    </row>
    <row r="6" spans="1:6" ht="75" x14ac:dyDescent="0.25">
      <c r="A6" s="120" t="s">
        <v>377</v>
      </c>
      <c r="B6" s="121" t="s">
        <v>379</v>
      </c>
      <c r="C6" s="121" t="s">
        <v>381</v>
      </c>
    </row>
    <row r="7" spans="1:6" ht="18.75" x14ac:dyDescent="0.3">
      <c r="A7" s="22" t="s">
        <v>366</v>
      </c>
      <c r="B7" s="23" t="s">
        <v>367</v>
      </c>
      <c r="C7" s="23" t="s">
        <v>368</v>
      </c>
      <c r="D7" s="23" t="s">
        <v>369</v>
      </c>
      <c r="E7" s="23" t="s">
        <v>383</v>
      </c>
      <c r="F7" s="23" t="s">
        <v>370</v>
      </c>
    </row>
    <row r="8" spans="1:6" ht="93.75" x14ac:dyDescent="0.3">
      <c r="A8" s="3" t="s">
        <v>451</v>
      </c>
      <c r="B8" s="4" t="s">
        <v>452</v>
      </c>
      <c r="C8" s="4" t="s">
        <v>371</v>
      </c>
      <c r="D8" s="4" t="s">
        <v>373</v>
      </c>
      <c r="E8" s="5" t="s">
        <v>7</v>
      </c>
      <c r="F8" s="6" t="s">
        <v>411</v>
      </c>
    </row>
    <row r="9" spans="1:6" ht="60.75" x14ac:dyDescent="0.3">
      <c r="A9" s="7"/>
      <c r="B9" s="8"/>
      <c r="C9" s="8"/>
      <c r="D9" s="4" t="s">
        <v>373</v>
      </c>
      <c r="E9" s="5" t="s">
        <v>37</v>
      </c>
      <c r="F9" s="6" t="s">
        <v>412</v>
      </c>
    </row>
    <row r="10" spans="1:6" ht="60.75" x14ac:dyDescent="0.3">
      <c r="A10" s="7"/>
      <c r="B10" s="8"/>
      <c r="C10" s="9"/>
      <c r="D10" s="4" t="s">
        <v>373</v>
      </c>
      <c r="E10" s="5" t="s">
        <v>54</v>
      </c>
      <c r="F10" s="6" t="s">
        <v>413</v>
      </c>
    </row>
    <row r="11" spans="1:6" ht="45.75" x14ac:dyDescent="0.3">
      <c r="A11" s="7"/>
      <c r="B11" s="8"/>
      <c r="C11" s="4" t="s">
        <v>372</v>
      </c>
      <c r="D11" s="10" t="s">
        <v>382</v>
      </c>
      <c r="E11" s="5" t="s">
        <v>69</v>
      </c>
      <c r="F11" s="6" t="s">
        <v>68</v>
      </c>
    </row>
    <row r="12" spans="1:6" ht="30.75" x14ac:dyDescent="0.3">
      <c r="A12" s="7"/>
      <c r="B12" s="8"/>
      <c r="C12" s="8"/>
      <c r="D12" s="8"/>
      <c r="E12" s="5" t="s">
        <v>106</v>
      </c>
      <c r="F12" s="6" t="s">
        <v>99</v>
      </c>
    </row>
    <row r="13" spans="1:6" ht="30.75" x14ac:dyDescent="0.3">
      <c r="A13" s="7"/>
      <c r="B13" s="8"/>
      <c r="C13" s="9"/>
      <c r="D13" s="9"/>
      <c r="E13" s="5" t="s">
        <v>398</v>
      </c>
      <c r="F13" s="6" t="s">
        <v>414</v>
      </c>
    </row>
    <row r="14" spans="1:6" ht="60.75" x14ac:dyDescent="0.3">
      <c r="A14" s="7"/>
      <c r="B14" s="8"/>
      <c r="C14" s="4" t="s">
        <v>395</v>
      </c>
      <c r="D14" s="4" t="s">
        <v>397</v>
      </c>
      <c r="E14" s="5" t="s">
        <v>121</v>
      </c>
      <c r="F14" s="6" t="s">
        <v>415</v>
      </c>
    </row>
    <row r="15" spans="1:6" ht="30.75" x14ac:dyDescent="0.3">
      <c r="A15" s="7"/>
      <c r="B15" s="8"/>
      <c r="C15" s="8"/>
      <c r="D15" s="8"/>
      <c r="E15" s="5" t="s">
        <v>125</v>
      </c>
      <c r="F15" s="6" t="s">
        <v>416</v>
      </c>
    </row>
    <row r="16" spans="1:6" ht="45" x14ac:dyDescent="0.25">
      <c r="A16" s="8"/>
      <c r="B16" s="8"/>
      <c r="C16" s="8"/>
      <c r="D16" s="8"/>
      <c r="E16" s="5" t="s">
        <v>399</v>
      </c>
      <c r="F16" s="6" t="s">
        <v>417</v>
      </c>
    </row>
    <row r="17" spans="1:6" ht="30" x14ac:dyDescent="0.25">
      <c r="A17" s="9"/>
      <c r="B17" s="9"/>
      <c r="C17" s="9"/>
      <c r="D17" s="9"/>
      <c r="E17" s="5" t="s">
        <v>400</v>
      </c>
      <c r="F17" s="6" t="s">
        <v>418</v>
      </c>
    </row>
    <row r="18" spans="1:6" ht="60" x14ac:dyDescent="0.25">
      <c r="A18" s="11" t="s">
        <v>384</v>
      </c>
      <c r="B18" s="11" t="s">
        <v>386</v>
      </c>
      <c r="C18" s="11" t="s">
        <v>385</v>
      </c>
      <c r="D18" s="11" t="s">
        <v>387</v>
      </c>
      <c r="E18" s="12" t="s">
        <v>134</v>
      </c>
      <c r="F18" s="12" t="s">
        <v>419</v>
      </c>
    </row>
    <row r="19" spans="1:6" ht="60" x14ac:dyDescent="0.25">
      <c r="A19" s="13"/>
      <c r="B19" s="13"/>
      <c r="C19" s="13"/>
      <c r="D19" s="13"/>
      <c r="E19" s="12" t="s">
        <v>145</v>
      </c>
      <c r="F19" s="12" t="s">
        <v>420</v>
      </c>
    </row>
    <row r="20" spans="1:6" ht="45" x14ac:dyDescent="0.25">
      <c r="A20" s="13"/>
      <c r="B20" s="13"/>
      <c r="C20" s="14"/>
      <c r="D20" s="14"/>
      <c r="E20" s="12" t="s">
        <v>161</v>
      </c>
      <c r="F20" s="12" t="s">
        <v>453</v>
      </c>
    </row>
    <row r="21" spans="1:6" ht="60" x14ac:dyDescent="0.25">
      <c r="A21" s="13"/>
      <c r="B21" s="13"/>
      <c r="C21" s="11" t="s">
        <v>394</v>
      </c>
      <c r="D21" s="11" t="s">
        <v>393</v>
      </c>
      <c r="E21" s="12" t="s">
        <v>401</v>
      </c>
      <c r="F21" s="12" t="s">
        <v>421</v>
      </c>
    </row>
    <row r="22" spans="1:6" ht="45" x14ac:dyDescent="0.25">
      <c r="A22" s="13"/>
      <c r="B22" s="13"/>
      <c r="C22" s="13"/>
      <c r="D22" s="13"/>
      <c r="E22" s="12" t="s">
        <v>402</v>
      </c>
      <c r="F22" s="12" t="s">
        <v>422</v>
      </c>
    </row>
    <row r="23" spans="1:6" ht="45" x14ac:dyDescent="0.25">
      <c r="A23" s="13"/>
      <c r="B23" s="13"/>
      <c r="C23" s="13"/>
      <c r="D23" s="13"/>
      <c r="E23" s="12" t="s">
        <v>403</v>
      </c>
      <c r="F23" s="12" t="s">
        <v>423</v>
      </c>
    </row>
    <row r="24" spans="1:6" ht="45" x14ac:dyDescent="0.25">
      <c r="A24" s="13"/>
      <c r="B24" s="13"/>
      <c r="C24" s="14"/>
      <c r="D24" s="14"/>
      <c r="E24" s="12" t="s">
        <v>404</v>
      </c>
      <c r="F24" s="12" t="s">
        <v>424</v>
      </c>
    </row>
    <row r="25" spans="1:6" ht="45" x14ac:dyDescent="0.25">
      <c r="A25" s="13"/>
      <c r="B25" s="13"/>
      <c r="C25" s="11" t="s">
        <v>391</v>
      </c>
      <c r="D25" s="11" t="s">
        <v>388</v>
      </c>
      <c r="E25" s="12" t="s">
        <v>215</v>
      </c>
      <c r="F25" s="12" t="s">
        <v>425</v>
      </c>
    </row>
    <row r="26" spans="1:6" ht="60" x14ac:dyDescent="0.25">
      <c r="A26" s="13"/>
      <c r="B26" s="13"/>
      <c r="C26" s="14"/>
      <c r="D26" s="14"/>
      <c r="E26" s="12" t="s">
        <v>405</v>
      </c>
      <c r="F26" s="12" t="s">
        <v>427</v>
      </c>
    </row>
    <row r="27" spans="1:6" ht="75" x14ac:dyDescent="0.25">
      <c r="A27" s="15" t="s">
        <v>455</v>
      </c>
      <c r="B27" s="16" t="s">
        <v>456</v>
      </c>
      <c r="C27" s="16" t="s">
        <v>390</v>
      </c>
      <c r="D27" s="15" t="s">
        <v>389</v>
      </c>
      <c r="E27" s="17" t="s">
        <v>236</v>
      </c>
      <c r="F27" s="17" t="s">
        <v>426</v>
      </c>
    </row>
    <row r="28" spans="1:6" ht="60" x14ac:dyDescent="0.25">
      <c r="A28" s="18"/>
      <c r="B28" s="19"/>
      <c r="C28" s="20"/>
      <c r="D28" s="21"/>
      <c r="E28" s="17" t="s">
        <v>406</v>
      </c>
      <c r="F28" s="17" t="s">
        <v>428</v>
      </c>
    </row>
    <row r="29" spans="1:6" ht="45" x14ac:dyDescent="0.25">
      <c r="A29" s="18"/>
      <c r="B29" s="19"/>
      <c r="C29" s="15" t="s">
        <v>396</v>
      </c>
      <c r="D29" s="15" t="s">
        <v>392</v>
      </c>
      <c r="E29" s="17" t="s">
        <v>303</v>
      </c>
      <c r="F29" s="17" t="s">
        <v>429</v>
      </c>
    </row>
    <row r="30" spans="1:6" ht="45" x14ac:dyDescent="0.25">
      <c r="A30" s="21"/>
      <c r="B30" s="20"/>
      <c r="C30" s="21"/>
      <c r="D30" s="21"/>
      <c r="E30" s="17" t="s">
        <v>407</v>
      </c>
      <c r="F30" s="17" t="s">
        <v>430</v>
      </c>
    </row>
  </sheetData>
  <mergeCells count="1">
    <mergeCell ref="A2:F2"/>
  </mergeCells>
  <pageMargins left="0.31496062992125984" right="0.31496062992125984" top="0.35433070866141736" bottom="0.35433070866141736" header="0.31496062992125984" footer="0.31496062992125984"/>
  <pageSetup paperSize="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55874-076A-47AA-BB3B-C45FF319DDA3}">
  <sheetPr>
    <pageSetUpPr fitToPage="1"/>
  </sheetPr>
  <dimension ref="A1:K23"/>
  <sheetViews>
    <sheetView workbookViewId="0">
      <selection activeCell="J16" sqref="J16"/>
    </sheetView>
  </sheetViews>
  <sheetFormatPr defaultRowHeight="12.75" x14ac:dyDescent="0.2"/>
  <cols>
    <col min="1" max="1" width="12" style="40" customWidth="1"/>
    <col min="2" max="2" width="11.7109375" style="40" customWidth="1"/>
    <col min="3" max="3" width="13.7109375" style="40" customWidth="1"/>
    <col min="4" max="4" width="27.85546875" style="40" customWidth="1"/>
    <col min="5" max="5" width="33.28515625" style="40" customWidth="1"/>
    <col min="6" max="6" width="17.140625" style="40" customWidth="1"/>
    <col min="7" max="7" width="11.7109375" style="40" customWidth="1"/>
    <col min="8" max="8" width="11.85546875" style="40" customWidth="1"/>
    <col min="9" max="9" width="11.7109375" style="65" customWidth="1"/>
    <col min="10" max="10" width="18.140625" style="40" customWidth="1"/>
    <col min="11" max="11" width="18.5703125" style="40" customWidth="1"/>
    <col min="12" max="16384" width="9.140625" style="40"/>
  </cols>
  <sheetData>
    <row r="1" spans="1:11" ht="15.75" x14ac:dyDescent="0.2">
      <c r="A1" s="24" t="str">
        <f>'Mērķi-prioritātes-uzdevumi'!A18</f>
        <v>SM 2 Harmoniska pilsētas un lauku vide</v>
      </c>
    </row>
    <row r="2" spans="1:11" ht="15.75" x14ac:dyDescent="0.2">
      <c r="A2" s="24" t="str">
        <f>'Mērķi-prioritātes-uzdevumi'!B18</f>
        <v>IP 2 Unikālās kultūrvides un dabas vērtību kvalitāte</v>
      </c>
      <c r="B2" s="45"/>
    </row>
    <row r="3" spans="1:11" ht="15.75" x14ac:dyDescent="0.2">
      <c r="A3" s="24" t="str">
        <f>'Mērķi-prioritātes-uzdevumi'!C21</f>
        <v>VP5 Saglabāta dabas daudzveidība un ainavu kvalitāte</v>
      </c>
    </row>
    <row r="4" spans="1:11" ht="18.75" x14ac:dyDescent="0.2">
      <c r="A4" s="46" t="str">
        <f>'Mērķi-prioritātes-uzdevumi'!D21</f>
        <v>RV5 Dabas un ainavisko vērtību saglabāšana un izmantošana sabiedrības dzīves kvalitātes paaugstināšanai</v>
      </c>
    </row>
    <row r="5" spans="1:11" s="127" customFormat="1" ht="18.75" x14ac:dyDescent="0.25">
      <c r="A5" s="132" t="s">
        <v>687</v>
      </c>
      <c r="C5" s="128"/>
      <c r="D5" s="129"/>
      <c r="E5" s="130"/>
      <c r="F5" s="131"/>
      <c r="G5" s="131"/>
      <c r="H5" s="131"/>
      <c r="I5" s="131"/>
      <c r="J5" s="131"/>
    </row>
    <row r="6" spans="1:11" ht="25.5" x14ac:dyDescent="0.25">
      <c r="A6" s="26" t="s">
        <v>454</v>
      </c>
      <c r="B6" s="26" t="s">
        <v>408</v>
      </c>
      <c r="C6" s="26" t="s">
        <v>437</v>
      </c>
      <c r="D6" s="26" t="s">
        <v>457</v>
      </c>
      <c r="E6" s="26" t="s">
        <v>458</v>
      </c>
      <c r="F6" s="26" t="s">
        <v>1</v>
      </c>
      <c r="G6" s="26" t="s">
        <v>2</v>
      </c>
      <c r="H6" s="26" t="s">
        <v>3</v>
      </c>
      <c r="I6" s="54" t="s">
        <v>4</v>
      </c>
      <c r="J6" s="26" t="s">
        <v>5</v>
      </c>
      <c r="K6" s="26" t="s">
        <v>6</v>
      </c>
    </row>
    <row r="7" spans="1:11" ht="15.75" customHeight="1" thickBot="1" x14ac:dyDescent="0.3">
      <c r="A7" s="81" t="str">
        <f>'Mērķi-prioritātes-uzdevumi'!F21</f>
        <v>U.5.1.Nodrošināt aizsargājamo dabas teritoriju, bioloģisko un ainavisko vērtību plānošanu un saglabāšanu</v>
      </c>
      <c r="B7" s="82"/>
      <c r="C7" s="82"/>
      <c r="D7" s="82"/>
      <c r="E7" s="82"/>
      <c r="F7" s="82"/>
      <c r="G7" s="82"/>
      <c r="H7" s="82"/>
      <c r="I7" s="82"/>
      <c r="J7" s="82"/>
      <c r="K7" s="83"/>
    </row>
    <row r="8" spans="1:11" ht="77.25" thickBot="1" x14ac:dyDescent="0.3">
      <c r="A8" s="34" t="s">
        <v>401</v>
      </c>
      <c r="B8" s="34" t="str">
        <f>'SM2 VP5 RV5'!B9</f>
        <v>R.5.1.2.</v>
      </c>
      <c r="C8" s="34" t="s">
        <v>714</v>
      </c>
      <c r="D8" s="86" t="s">
        <v>711</v>
      </c>
      <c r="E8" s="134" t="s">
        <v>712</v>
      </c>
      <c r="F8" s="34" t="s">
        <v>28</v>
      </c>
      <c r="G8" s="34">
        <v>2022</v>
      </c>
      <c r="H8" s="34">
        <v>2023</v>
      </c>
      <c r="I8" s="60">
        <v>1200000</v>
      </c>
      <c r="J8" s="34" t="s">
        <v>216</v>
      </c>
      <c r="K8" s="34" t="s">
        <v>12</v>
      </c>
    </row>
    <row r="9" spans="1:11" ht="51" x14ac:dyDescent="0.25">
      <c r="A9" s="34" t="s">
        <v>401</v>
      </c>
      <c r="B9" s="34" t="str">
        <f>'SM2 VP5 RV5'!B9</f>
        <v>R.5.1.2.</v>
      </c>
      <c r="C9" s="34" t="s">
        <v>715</v>
      </c>
      <c r="D9" s="86" t="s">
        <v>710</v>
      </c>
      <c r="E9" s="34" t="s">
        <v>568</v>
      </c>
      <c r="F9" s="34" t="s">
        <v>28</v>
      </c>
      <c r="G9" s="34">
        <v>2023</v>
      </c>
      <c r="H9" s="34">
        <v>2026</v>
      </c>
      <c r="I9" s="58" t="s">
        <v>29</v>
      </c>
      <c r="J9" s="34" t="s">
        <v>216</v>
      </c>
      <c r="K9" s="34" t="s">
        <v>12</v>
      </c>
    </row>
    <row r="10" spans="1:11" ht="51" x14ac:dyDescent="0.25">
      <c r="A10" s="34" t="s">
        <v>401</v>
      </c>
      <c r="B10" s="34" t="str">
        <f>'SM2 VP5 RV5'!B9</f>
        <v>R.5.1.2.</v>
      </c>
      <c r="C10" s="34" t="s">
        <v>716</v>
      </c>
      <c r="D10" s="86" t="s">
        <v>569</v>
      </c>
      <c r="E10" s="34" t="s">
        <v>713</v>
      </c>
      <c r="F10" s="34" t="s">
        <v>28</v>
      </c>
      <c r="G10" s="34">
        <v>2022</v>
      </c>
      <c r="H10" s="34">
        <v>2028</v>
      </c>
      <c r="I10" s="58" t="s">
        <v>29</v>
      </c>
      <c r="J10" s="34" t="s">
        <v>216</v>
      </c>
      <c r="K10" s="34" t="s">
        <v>219</v>
      </c>
    </row>
    <row r="11" spans="1:11" ht="51" x14ac:dyDescent="0.25">
      <c r="A11" s="34" t="s">
        <v>401</v>
      </c>
      <c r="B11" s="34" t="str">
        <f>'SM2 VP5 RV5'!B15</f>
        <v>R.5.3.2.</v>
      </c>
      <c r="C11" s="34" t="s">
        <v>717</v>
      </c>
      <c r="D11" s="86" t="s">
        <v>220</v>
      </c>
      <c r="E11" s="34" t="s">
        <v>221</v>
      </c>
      <c r="F11" s="34" t="s">
        <v>126</v>
      </c>
      <c r="G11" s="34">
        <v>2022</v>
      </c>
      <c r="H11" s="34">
        <v>2028</v>
      </c>
      <c r="I11" s="58" t="s">
        <v>29</v>
      </c>
      <c r="J11" s="34" t="s">
        <v>216</v>
      </c>
      <c r="K11" s="34" t="s">
        <v>219</v>
      </c>
    </row>
    <row r="12" spans="1:11" ht="51" x14ac:dyDescent="0.25">
      <c r="A12" s="34" t="s">
        <v>401</v>
      </c>
      <c r="B12" s="34" t="str">
        <f>'SM2 VP5 RV5'!B15</f>
        <v>R.5.3.2.</v>
      </c>
      <c r="C12" s="34" t="s">
        <v>718</v>
      </c>
      <c r="D12" s="86" t="s">
        <v>223</v>
      </c>
      <c r="E12" s="34" t="s">
        <v>224</v>
      </c>
      <c r="F12" s="34" t="s">
        <v>28</v>
      </c>
      <c r="G12" s="34">
        <v>2023</v>
      </c>
      <c r="H12" s="34">
        <v>2025</v>
      </c>
      <c r="I12" s="58" t="s">
        <v>29</v>
      </c>
      <c r="J12" s="34" t="s">
        <v>216</v>
      </c>
      <c r="K12" s="34" t="s">
        <v>225</v>
      </c>
    </row>
    <row r="13" spans="1:11" x14ac:dyDescent="0.25">
      <c r="I13" s="40"/>
    </row>
    <row r="14" spans="1:11" x14ac:dyDescent="0.25">
      <c r="I14" s="40"/>
    </row>
    <row r="15" spans="1:11" x14ac:dyDescent="0.25">
      <c r="I15" s="40"/>
    </row>
    <row r="16" spans="1:11" x14ac:dyDescent="0.25">
      <c r="I16" s="40"/>
    </row>
    <row r="17" spans="9:9" x14ac:dyDescent="0.25">
      <c r="I17" s="40"/>
    </row>
    <row r="18" spans="9:9" x14ac:dyDescent="0.25">
      <c r="I18" s="40"/>
    </row>
    <row r="19" spans="9:9" x14ac:dyDescent="0.25">
      <c r="I19" s="40"/>
    </row>
    <row r="20" spans="9:9" x14ac:dyDescent="0.25">
      <c r="I20" s="40"/>
    </row>
    <row r="21" spans="9:9" x14ac:dyDescent="0.25">
      <c r="I21" s="40"/>
    </row>
    <row r="22" spans="9:9" x14ac:dyDescent="0.25">
      <c r="I22" s="40"/>
    </row>
    <row r="23" spans="9:9" x14ac:dyDescent="0.25">
      <c r="I23" s="40"/>
    </row>
  </sheetData>
  <mergeCells count="1">
    <mergeCell ref="A7:K7"/>
  </mergeCells>
  <pageMargins left="0.31496062992125984" right="0.31496062992125984" top="0.35433070866141736" bottom="0.35433070866141736"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D8371-400F-467E-8BD2-2B6C9BB701B0}">
  <sheetPr>
    <pageSetUpPr fitToPage="1"/>
  </sheetPr>
  <dimension ref="A1:I18"/>
  <sheetViews>
    <sheetView topLeftCell="A13" workbookViewId="0">
      <selection activeCell="A5" sqref="A5:XFD5"/>
    </sheetView>
  </sheetViews>
  <sheetFormatPr defaultRowHeight="12.75" x14ac:dyDescent="0.25"/>
  <cols>
    <col min="1" max="1" width="12" style="40" customWidth="1"/>
    <col min="2" max="2" width="13.7109375" style="40" customWidth="1"/>
    <col min="3" max="3" width="27.85546875" style="40" customWidth="1"/>
    <col min="4" max="4" width="33.28515625" style="40" customWidth="1"/>
    <col min="5" max="5" width="17.140625" style="40" customWidth="1"/>
    <col min="6" max="6" width="11.7109375" style="40" customWidth="1"/>
    <col min="7" max="7" width="11.85546875" style="40" customWidth="1"/>
    <col min="8" max="8" width="18.140625" style="40" customWidth="1"/>
    <col min="9" max="9" width="18.5703125" style="40" customWidth="1"/>
    <col min="10" max="16384" width="9.140625" style="40"/>
  </cols>
  <sheetData>
    <row r="1" spans="1:9" ht="15.75" x14ac:dyDescent="0.25">
      <c r="A1" s="24" t="str">
        <f>'Mērķi-prioritātes-uzdevumi'!A18</f>
        <v>SM 2 Harmoniska pilsētas un lauku vide</v>
      </c>
    </row>
    <row r="2" spans="1:9" ht="15.75" x14ac:dyDescent="0.25">
      <c r="A2" s="24" t="str">
        <f>'Mērķi-prioritātes-uzdevumi'!B18</f>
        <v>IP 2 Unikālās kultūrvides un dabas vērtību kvalitāte</v>
      </c>
    </row>
    <row r="3" spans="1:9" ht="15.75" x14ac:dyDescent="0.25">
      <c r="A3" s="24" t="str">
        <f>'Mērķi-prioritātes-uzdevumi'!C25</f>
        <v>VP6 Pieejami mājokļi un komunālie pakalpojumi</v>
      </c>
    </row>
    <row r="4" spans="1:9" ht="18.75" x14ac:dyDescent="0.25">
      <c r="A4" s="46" t="str">
        <f>'Mērķi-prioritātes-uzdevumi'!D25</f>
        <v>RV6 Mājokļu un inženierinfrastruktūras kvalitātes, energoefektivitātes un pieejamības veicināšana</v>
      </c>
    </row>
    <row r="5" spans="1:9" s="127" customFormat="1" ht="18.75" x14ac:dyDescent="0.25">
      <c r="A5" s="132" t="s">
        <v>686</v>
      </c>
      <c r="C5" s="128"/>
      <c r="D5" s="129"/>
      <c r="E5" s="130"/>
      <c r="F5" s="131"/>
      <c r="G5" s="131"/>
      <c r="H5" s="131"/>
      <c r="I5" s="131"/>
    </row>
    <row r="6" spans="1:9" ht="25.5" x14ac:dyDescent="0.25">
      <c r="A6" s="26" t="s">
        <v>454</v>
      </c>
      <c r="B6" s="26" t="s">
        <v>408</v>
      </c>
      <c r="C6" s="26" t="s">
        <v>409</v>
      </c>
      <c r="D6" s="26" t="s">
        <v>410</v>
      </c>
      <c r="E6" s="110" t="s">
        <v>1</v>
      </c>
      <c r="F6" s="26" t="s">
        <v>2</v>
      </c>
      <c r="G6" s="26" t="s">
        <v>3</v>
      </c>
      <c r="H6" s="26" t="s">
        <v>5</v>
      </c>
      <c r="I6" s="26" t="s">
        <v>6</v>
      </c>
    </row>
    <row r="7" spans="1:9" ht="15.75" customHeight="1" x14ac:dyDescent="0.25">
      <c r="A7" s="81" t="str">
        <f>'Mērķi-prioritātes-uzdevumi'!F25</f>
        <v>U.6.1. Paaugstināt mājokļu pieejamību un kvalitāti</v>
      </c>
      <c r="B7" s="82"/>
      <c r="C7" s="82"/>
      <c r="D7" s="82"/>
      <c r="E7" s="82"/>
      <c r="F7" s="82"/>
      <c r="G7" s="82"/>
      <c r="H7" s="82"/>
      <c r="I7" s="83"/>
    </row>
    <row r="8" spans="1:9" ht="78.75" customHeight="1" x14ac:dyDescent="0.25">
      <c r="A8" s="33" t="s">
        <v>215</v>
      </c>
      <c r="B8" s="33" t="s">
        <v>611</v>
      </c>
      <c r="C8" s="32" t="s">
        <v>237</v>
      </c>
      <c r="D8" s="33" t="s">
        <v>238</v>
      </c>
      <c r="E8" s="33" t="s">
        <v>14</v>
      </c>
      <c r="F8" s="33">
        <v>2022</v>
      </c>
      <c r="G8" s="33">
        <v>2028</v>
      </c>
      <c r="H8" s="33" t="s">
        <v>239</v>
      </c>
      <c r="I8" s="33" t="s">
        <v>299</v>
      </c>
    </row>
    <row r="9" spans="1:9" ht="160.5" customHeight="1" x14ac:dyDescent="0.25">
      <c r="A9" s="33" t="s">
        <v>215</v>
      </c>
      <c r="B9" s="33" t="s">
        <v>612</v>
      </c>
      <c r="C9" s="88" t="s">
        <v>364</v>
      </c>
      <c r="D9" s="33" t="s">
        <v>607</v>
      </c>
      <c r="E9" s="33" t="s">
        <v>608</v>
      </c>
      <c r="F9" s="33">
        <v>2022</v>
      </c>
      <c r="G9" s="33">
        <v>2028</v>
      </c>
      <c r="H9" s="33" t="s">
        <v>610</v>
      </c>
      <c r="I9" s="33" t="s">
        <v>609</v>
      </c>
    </row>
    <row r="10" spans="1:9" ht="15" customHeight="1" x14ac:dyDescent="0.25">
      <c r="A10" s="92" t="str">
        <f>'Mērķi-prioritātes-uzdevumi'!F26</f>
        <v>U.6.2. Nodrošināt iedzīvotāju ērtībai un saimnieciskajai attīstībai atbilstošu inženierinfrastruktūru un komunālos pakalpojumus</v>
      </c>
      <c r="B10" s="93"/>
      <c r="C10" s="93"/>
      <c r="D10" s="93"/>
      <c r="E10" s="93"/>
      <c r="F10" s="93"/>
      <c r="G10" s="93"/>
      <c r="H10" s="93"/>
      <c r="I10" s="94"/>
    </row>
    <row r="11" spans="1:9" ht="63.75" x14ac:dyDescent="0.25">
      <c r="A11" s="33" t="s">
        <v>226</v>
      </c>
      <c r="B11" s="33" t="s">
        <v>616</v>
      </c>
      <c r="C11" s="32" t="s">
        <v>293</v>
      </c>
      <c r="D11" s="33" t="s">
        <v>292</v>
      </c>
      <c r="E11" s="33" t="s">
        <v>14</v>
      </c>
      <c r="F11" s="33">
        <v>2022</v>
      </c>
      <c r="G11" s="33">
        <v>2028</v>
      </c>
      <c r="H11" s="33" t="s">
        <v>610</v>
      </c>
      <c r="I11" s="33" t="s">
        <v>291</v>
      </c>
    </row>
    <row r="12" spans="1:9" ht="127.5" x14ac:dyDescent="0.25">
      <c r="A12" s="33" t="s">
        <v>226</v>
      </c>
      <c r="B12" s="34" t="s">
        <v>617</v>
      </c>
      <c r="C12" s="86" t="s">
        <v>620</v>
      </c>
      <c r="D12" s="34" t="s">
        <v>636</v>
      </c>
      <c r="E12" s="34" t="s">
        <v>615</v>
      </c>
      <c r="F12" s="34">
        <v>2022</v>
      </c>
      <c r="G12" s="34">
        <v>2028</v>
      </c>
      <c r="H12" s="33" t="s">
        <v>639</v>
      </c>
      <c r="I12" s="34" t="s">
        <v>622</v>
      </c>
    </row>
    <row r="13" spans="1:9" ht="63.75" x14ac:dyDescent="0.25">
      <c r="A13" s="33" t="s">
        <v>226</v>
      </c>
      <c r="B13" s="34" t="s">
        <v>621</v>
      </c>
      <c r="C13" s="111" t="s">
        <v>624</v>
      </c>
      <c r="D13" s="34" t="s">
        <v>625</v>
      </c>
      <c r="E13" s="34" t="s">
        <v>615</v>
      </c>
      <c r="F13" s="34">
        <v>2022</v>
      </c>
      <c r="G13" s="34">
        <v>2028</v>
      </c>
      <c r="H13" s="33" t="s">
        <v>639</v>
      </c>
      <c r="I13" s="34" t="s">
        <v>623</v>
      </c>
    </row>
    <row r="14" spans="1:9" ht="102" x14ac:dyDescent="0.25">
      <c r="A14" s="33" t="s">
        <v>226</v>
      </c>
      <c r="B14" s="34" t="s">
        <v>640</v>
      </c>
      <c r="C14" s="111" t="s">
        <v>637</v>
      </c>
      <c r="D14" s="34" t="s">
        <v>638</v>
      </c>
      <c r="E14" s="34" t="s">
        <v>186</v>
      </c>
      <c r="F14" s="34">
        <v>2022</v>
      </c>
      <c r="G14" s="34">
        <v>2028</v>
      </c>
      <c r="H14" s="33" t="s">
        <v>639</v>
      </c>
      <c r="I14" s="34" t="s">
        <v>647</v>
      </c>
    </row>
    <row r="15" spans="1:9" ht="102" x14ac:dyDescent="0.25">
      <c r="A15" s="33" t="s">
        <v>226</v>
      </c>
      <c r="B15" s="33" t="s">
        <v>646</v>
      </c>
      <c r="C15" s="32" t="s">
        <v>277</v>
      </c>
      <c r="D15" s="33" t="s">
        <v>278</v>
      </c>
      <c r="E15" s="33" t="s">
        <v>186</v>
      </c>
      <c r="F15" s="33">
        <v>2022</v>
      </c>
      <c r="G15" s="33">
        <v>2028</v>
      </c>
      <c r="H15" s="33" t="s">
        <v>648</v>
      </c>
      <c r="I15" s="33" t="s">
        <v>290</v>
      </c>
    </row>
    <row r="16" spans="1:9" ht="38.25" x14ac:dyDescent="0.25">
      <c r="A16" s="33" t="s">
        <v>226</v>
      </c>
      <c r="B16" s="33" t="s">
        <v>649</v>
      </c>
      <c r="C16" s="32" t="s">
        <v>280</v>
      </c>
      <c r="D16" s="33" t="s">
        <v>281</v>
      </c>
      <c r="E16" s="33" t="s">
        <v>14</v>
      </c>
      <c r="F16" s="33">
        <v>2022</v>
      </c>
      <c r="G16" s="33">
        <v>2028</v>
      </c>
      <c r="H16" s="33" t="s">
        <v>648</v>
      </c>
      <c r="I16" s="89" t="s">
        <v>29</v>
      </c>
    </row>
    <row r="17" spans="1:9" ht="114.75" x14ac:dyDescent="0.25">
      <c r="A17" s="33" t="s">
        <v>226</v>
      </c>
      <c r="B17" s="33" t="s">
        <v>650</v>
      </c>
      <c r="C17" s="32" t="s">
        <v>282</v>
      </c>
      <c r="D17" s="33" t="s">
        <v>606</v>
      </c>
      <c r="E17" s="33" t="s">
        <v>286</v>
      </c>
      <c r="F17" s="33">
        <v>2022</v>
      </c>
      <c r="G17" s="33">
        <v>2028</v>
      </c>
      <c r="H17" s="33" t="s">
        <v>648</v>
      </c>
      <c r="I17" s="33" t="s">
        <v>287</v>
      </c>
    </row>
    <row r="18" spans="1:9" ht="76.5" x14ac:dyDescent="0.25">
      <c r="A18" s="33" t="s">
        <v>226</v>
      </c>
      <c r="B18" s="33" t="s">
        <v>651</v>
      </c>
      <c r="C18" s="32" t="s">
        <v>283</v>
      </c>
      <c r="D18" s="33" t="s">
        <v>284</v>
      </c>
      <c r="E18" s="33" t="s">
        <v>14</v>
      </c>
      <c r="F18" s="33">
        <v>2022</v>
      </c>
      <c r="G18" s="33">
        <v>2028</v>
      </c>
      <c r="H18" s="33" t="s">
        <v>648</v>
      </c>
      <c r="I18" s="33" t="s">
        <v>285</v>
      </c>
    </row>
  </sheetData>
  <mergeCells count="2">
    <mergeCell ref="A10:I10"/>
    <mergeCell ref="A7:I7"/>
  </mergeCells>
  <pageMargins left="0.31496062992125984" right="0.31496062992125984" top="0.35433070866141736" bottom="0.35433070866141736" header="0.31496062992125984" footer="0.31496062992125984"/>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7DBE0-F73A-4B2B-AA34-6AFA57274A00}">
  <sheetPr>
    <pageSetUpPr fitToPage="1"/>
  </sheetPr>
  <dimension ref="A1:K21"/>
  <sheetViews>
    <sheetView topLeftCell="A19" workbookViewId="0">
      <selection activeCell="C21" sqref="C21"/>
    </sheetView>
  </sheetViews>
  <sheetFormatPr defaultRowHeight="12.75" x14ac:dyDescent="0.25"/>
  <cols>
    <col min="1" max="1" width="12" style="40" customWidth="1"/>
    <col min="2" max="2" width="11.7109375" style="40" customWidth="1"/>
    <col min="3" max="3" width="13.7109375" style="40" customWidth="1"/>
    <col min="4" max="4" width="27.85546875" style="40" customWidth="1"/>
    <col min="5" max="5" width="33.28515625" style="40" customWidth="1"/>
    <col min="6" max="6" width="17.140625" style="40" customWidth="1"/>
    <col min="7" max="7" width="11.7109375" style="40" customWidth="1"/>
    <col min="8" max="8" width="11.85546875" style="40" customWidth="1"/>
    <col min="9" max="9" width="13.42578125" style="40" customWidth="1"/>
    <col min="10" max="10" width="18.140625" style="40" customWidth="1"/>
    <col min="11" max="11" width="18.5703125" style="40" customWidth="1"/>
    <col min="12" max="16384" width="9.140625" style="40"/>
  </cols>
  <sheetData>
    <row r="1" spans="1:11" ht="15.75" x14ac:dyDescent="0.25">
      <c r="A1" s="24" t="str">
        <f>'Mērķi-prioritātes-uzdevumi'!A18</f>
        <v>SM 2 Harmoniska pilsētas un lauku vide</v>
      </c>
    </row>
    <row r="2" spans="1:11" ht="15.75" x14ac:dyDescent="0.25">
      <c r="A2" s="24" t="str">
        <f>'Mērķi-prioritātes-uzdevumi'!B18</f>
        <v>IP 2 Unikālās kultūrvides un dabas vērtību kvalitāte</v>
      </c>
    </row>
    <row r="3" spans="1:11" ht="15.75" x14ac:dyDescent="0.25">
      <c r="A3" s="24" t="str">
        <f>'Mērķi-prioritātes-uzdevumi'!C25</f>
        <v>VP6 Pieejami mājokļi un komunālie pakalpojumi</v>
      </c>
    </row>
    <row r="4" spans="1:11" ht="18.75" x14ac:dyDescent="0.25">
      <c r="A4" s="46" t="str">
        <f>'Mērķi-prioritātes-uzdevumi'!D25</f>
        <v>RV6 Mājokļu un inženierinfrastruktūras kvalitātes, energoefektivitātes un pieejamības veicināšana</v>
      </c>
    </row>
    <row r="5" spans="1:11" s="127" customFormat="1" ht="18.75" x14ac:dyDescent="0.25">
      <c r="A5" s="132" t="s">
        <v>687</v>
      </c>
      <c r="C5" s="128"/>
      <c r="D5" s="129"/>
      <c r="E5" s="130"/>
      <c r="F5" s="131"/>
      <c r="G5" s="131"/>
      <c r="H5" s="131"/>
      <c r="I5" s="131"/>
    </row>
    <row r="6" spans="1:11" ht="25.5" x14ac:dyDescent="0.25">
      <c r="A6" s="26" t="s">
        <v>454</v>
      </c>
      <c r="B6" s="26" t="s">
        <v>408</v>
      </c>
      <c r="C6" s="26" t="s">
        <v>437</v>
      </c>
      <c r="D6" s="26" t="s">
        <v>457</v>
      </c>
      <c r="E6" s="26" t="s">
        <v>458</v>
      </c>
      <c r="F6" s="26" t="s">
        <v>1</v>
      </c>
      <c r="G6" s="26" t="s">
        <v>2</v>
      </c>
      <c r="H6" s="26" t="s">
        <v>3</v>
      </c>
      <c r="I6" s="26" t="s">
        <v>4</v>
      </c>
      <c r="J6" s="26" t="s">
        <v>5</v>
      </c>
      <c r="K6" s="26" t="s">
        <v>6</v>
      </c>
    </row>
    <row r="7" spans="1:11" ht="15.75" customHeight="1" x14ac:dyDescent="0.25">
      <c r="A7" s="81" t="str">
        <f>'Mērķi-prioritātes-uzdevumi'!F25</f>
        <v>U.6.1. Paaugstināt mājokļu pieejamību un kvalitāti</v>
      </c>
      <c r="B7" s="82"/>
      <c r="C7" s="82"/>
      <c r="D7" s="82"/>
      <c r="E7" s="82"/>
      <c r="F7" s="82"/>
      <c r="G7" s="82"/>
      <c r="H7" s="82"/>
      <c r="I7" s="82"/>
      <c r="J7" s="82"/>
      <c r="K7" s="83"/>
    </row>
    <row r="8" spans="1:11" ht="76.5" x14ac:dyDescent="0.25">
      <c r="A8" s="34" t="s">
        <v>215</v>
      </c>
      <c r="B8" s="34" t="str">
        <f>'SM2 VP6 RV6'!B9</f>
        <v>R.6.1.2.</v>
      </c>
      <c r="C8" s="34" t="s">
        <v>613</v>
      </c>
      <c r="D8" s="86" t="s">
        <v>240</v>
      </c>
      <c r="E8" s="34" t="s">
        <v>241</v>
      </c>
      <c r="F8" s="34" t="s">
        <v>614</v>
      </c>
      <c r="G8" s="34">
        <v>2023</v>
      </c>
      <c r="H8" s="34">
        <v>2026</v>
      </c>
      <c r="I8" s="34" t="s">
        <v>242</v>
      </c>
      <c r="J8" s="34" t="s">
        <v>298</v>
      </c>
      <c r="K8" s="34" t="s">
        <v>243</v>
      </c>
    </row>
    <row r="9" spans="1:11" ht="15" customHeight="1" x14ac:dyDescent="0.25">
      <c r="A9" s="92" t="str">
        <f>'Mērķi-prioritātes-uzdevumi'!F26</f>
        <v>U.6.2. Nodrošināt iedzīvotāju ērtībai un saimnieciskajai attīstībai atbilstošu inženierinfrastruktūru un komunālos pakalpojumus</v>
      </c>
      <c r="B9" s="93"/>
      <c r="C9" s="93"/>
      <c r="D9" s="93"/>
      <c r="E9" s="93"/>
      <c r="F9" s="93"/>
      <c r="G9" s="93"/>
      <c r="H9" s="93"/>
      <c r="I9" s="93"/>
      <c r="J9" s="93"/>
      <c r="K9" s="94"/>
    </row>
    <row r="10" spans="1:11" ht="89.25" x14ac:dyDescent="0.25">
      <c r="A10" s="34" t="s">
        <v>226</v>
      </c>
      <c r="B10" s="34" t="str">
        <f>'SM2 VP6 RV6'!B12</f>
        <v>R.6.2.2.</v>
      </c>
      <c r="C10" s="34" t="s">
        <v>618</v>
      </c>
      <c r="D10" s="86" t="s">
        <v>297</v>
      </c>
      <c r="E10" s="34" t="s">
        <v>570</v>
      </c>
      <c r="F10" s="34" t="s">
        <v>28</v>
      </c>
      <c r="G10" s="34">
        <v>2022</v>
      </c>
      <c r="H10" s="34">
        <v>2028</v>
      </c>
      <c r="I10" s="34" t="s">
        <v>29</v>
      </c>
      <c r="J10" s="34" t="s">
        <v>246</v>
      </c>
      <c r="K10" s="34" t="s">
        <v>247</v>
      </c>
    </row>
    <row r="11" spans="1:11" ht="38.25" x14ac:dyDescent="0.25">
      <c r="A11" s="34" t="s">
        <v>226</v>
      </c>
      <c r="B11" s="34" t="str">
        <f>'SM2 VP6 RV6'!B12</f>
        <v>R.6.2.2.</v>
      </c>
      <c r="C11" s="34" t="s">
        <v>619</v>
      </c>
      <c r="D11" s="111" t="s">
        <v>248</v>
      </c>
      <c r="E11" s="34" t="s">
        <v>249</v>
      </c>
      <c r="F11" s="34" t="s">
        <v>28</v>
      </c>
      <c r="G11" s="34">
        <v>2022</v>
      </c>
      <c r="H11" s="34">
        <v>2024</v>
      </c>
      <c r="I11" s="34" t="s">
        <v>29</v>
      </c>
      <c r="J11" s="34" t="s">
        <v>239</v>
      </c>
      <c r="K11" s="34" t="s">
        <v>296</v>
      </c>
    </row>
    <row r="12" spans="1:11" ht="127.5" x14ac:dyDescent="0.25">
      <c r="A12" s="34" t="s">
        <v>226</v>
      </c>
      <c r="B12" s="34" t="str">
        <f>'SM2 VP6 RV6'!B12</f>
        <v>R.6.2.2.</v>
      </c>
      <c r="C12" s="34" t="s">
        <v>634</v>
      </c>
      <c r="D12" s="95" t="s">
        <v>279</v>
      </c>
      <c r="E12" s="96" t="s">
        <v>633</v>
      </c>
      <c r="F12" s="33" t="s">
        <v>126</v>
      </c>
      <c r="G12" s="34">
        <v>2022</v>
      </c>
      <c r="H12" s="34">
        <v>2028</v>
      </c>
      <c r="I12" s="34" t="s">
        <v>29</v>
      </c>
      <c r="J12" s="34" t="s">
        <v>239</v>
      </c>
      <c r="K12" s="34" t="s">
        <v>635</v>
      </c>
    </row>
    <row r="13" spans="1:11" ht="63.75" x14ac:dyDescent="0.25">
      <c r="A13" s="34" t="s">
        <v>226</v>
      </c>
      <c r="B13" s="34" t="str">
        <f>'SM2 VP6 RV6'!B13</f>
        <v>R.6.2.3.</v>
      </c>
      <c r="C13" s="34" t="s">
        <v>627</v>
      </c>
      <c r="D13" s="86" t="s">
        <v>250</v>
      </c>
      <c r="E13" s="34" t="s">
        <v>251</v>
      </c>
      <c r="F13" s="34" t="s">
        <v>222</v>
      </c>
      <c r="G13" s="34">
        <v>2022</v>
      </c>
      <c r="H13" s="34">
        <v>2028</v>
      </c>
      <c r="I13" s="34" t="s">
        <v>29</v>
      </c>
      <c r="J13" s="34" t="s">
        <v>288</v>
      </c>
      <c r="K13" s="34" t="s">
        <v>252</v>
      </c>
    </row>
    <row r="14" spans="1:11" ht="76.5" x14ac:dyDescent="0.25">
      <c r="A14" s="34" t="s">
        <v>226</v>
      </c>
      <c r="B14" s="34" t="str">
        <f>'SM2 VP6 RV6'!B13</f>
        <v>R.6.2.3.</v>
      </c>
      <c r="C14" s="34" t="s">
        <v>628</v>
      </c>
      <c r="D14" s="86" t="s">
        <v>253</v>
      </c>
      <c r="E14" s="34" t="s">
        <v>254</v>
      </c>
      <c r="F14" s="34" t="s">
        <v>245</v>
      </c>
      <c r="G14" s="34">
        <v>2022</v>
      </c>
      <c r="H14" s="34">
        <v>2028</v>
      </c>
      <c r="I14" s="34" t="s">
        <v>29</v>
      </c>
      <c r="J14" s="34" t="s">
        <v>288</v>
      </c>
      <c r="K14" s="34" t="s">
        <v>255</v>
      </c>
    </row>
    <row r="15" spans="1:11" ht="51" x14ac:dyDescent="0.25">
      <c r="A15" s="34" t="s">
        <v>226</v>
      </c>
      <c r="B15" s="34" t="str">
        <f>'SM2 VP6 RV6'!B13</f>
        <v>R.6.2.3.</v>
      </c>
      <c r="C15" s="34" t="s">
        <v>629</v>
      </c>
      <c r="D15" s="86" t="s">
        <v>256</v>
      </c>
      <c r="E15" s="34" t="s">
        <v>257</v>
      </c>
      <c r="F15" s="34" t="s">
        <v>28</v>
      </c>
      <c r="G15" s="34">
        <v>2022</v>
      </c>
      <c r="H15" s="34">
        <v>2028</v>
      </c>
      <c r="I15" s="34" t="s">
        <v>29</v>
      </c>
      <c r="J15" s="34" t="s">
        <v>288</v>
      </c>
      <c r="K15" s="34" t="s">
        <v>255</v>
      </c>
    </row>
    <row r="16" spans="1:11" ht="51" x14ac:dyDescent="0.25">
      <c r="A16" s="34" t="s">
        <v>226</v>
      </c>
      <c r="B16" s="34" t="str">
        <f>'SM2 VP6 RV6'!B13</f>
        <v>R.6.2.3.</v>
      </c>
      <c r="C16" s="34" t="s">
        <v>630</v>
      </c>
      <c r="D16" s="86" t="s">
        <v>258</v>
      </c>
      <c r="E16" s="34" t="s">
        <v>259</v>
      </c>
      <c r="F16" s="34" t="s">
        <v>222</v>
      </c>
      <c r="G16" s="34">
        <v>2022</v>
      </c>
      <c r="H16" s="34">
        <v>2028</v>
      </c>
      <c r="I16" s="34" t="s">
        <v>29</v>
      </c>
      <c r="J16" s="34" t="s">
        <v>288</v>
      </c>
      <c r="K16" s="34" t="s">
        <v>260</v>
      </c>
    </row>
    <row r="17" spans="1:11" ht="51" x14ac:dyDescent="0.25">
      <c r="A17" s="34" t="s">
        <v>226</v>
      </c>
      <c r="B17" s="34" t="str">
        <f>'SM2 VP6 RV6'!B13</f>
        <v>R.6.2.3.</v>
      </c>
      <c r="C17" s="34" t="s">
        <v>631</v>
      </c>
      <c r="D17" s="86" t="s">
        <v>261</v>
      </c>
      <c r="E17" s="87" t="s">
        <v>626</v>
      </c>
      <c r="F17" s="34" t="s">
        <v>126</v>
      </c>
      <c r="G17" s="34">
        <v>2022</v>
      </c>
      <c r="H17" s="34">
        <v>2028</v>
      </c>
      <c r="I17" s="34" t="s">
        <v>262</v>
      </c>
      <c r="J17" s="34" t="s">
        <v>263</v>
      </c>
      <c r="K17" s="34" t="s">
        <v>264</v>
      </c>
    </row>
    <row r="18" spans="1:11" ht="38.25" x14ac:dyDescent="0.25">
      <c r="A18" s="34" t="s">
        <v>226</v>
      </c>
      <c r="B18" s="34" t="str">
        <f>'SM2 VP6 RV6'!B13</f>
        <v>R.6.2.3.</v>
      </c>
      <c r="C18" s="34" t="s">
        <v>632</v>
      </c>
      <c r="D18" s="86" t="s">
        <v>265</v>
      </c>
      <c r="E18" s="34" t="s">
        <v>266</v>
      </c>
      <c r="F18" s="34" t="s">
        <v>267</v>
      </c>
      <c r="G18" s="34">
        <v>2022</v>
      </c>
      <c r="H18" s="34">
        <v>2028</v>
      </c>
      <c r="I18" s="34" t="s">
        <v>268</v>
      </c>
      <c r="J18" s="34" t="s">
        <v>263</v>
      </c>
      <c r="K18" s="34" t="s">
        <v>264</v>
      </c>
    </row>
    <row r="19" spans="1:11" ht="114.75" x14ac:dyDescent="0.25">
      <c r="A19" s="34" t="s">
        <v>226</v>
      </c>
      <c r="B19" s="34" t="str">
        <f>'SM2 VP6 RV6'!B14</f>
        <v>R.6.2.4.</v>
      </c>
      <c r="C19" s="34" t="s">
        <v>641</v>
      </c>
      <c r="D19" s="86" t="s">
        <v>269</v>
      </c>
      <c r="E19" s="34" t="s">
        <v>295</v>
      </c>
      <c r="F19" s="34" t="s">
        <v>29</v>
      </c>
      <c r="G19" s="34">
        <v>2022</v>
      </c>
      <c r="H19" s="34">
        <v>2028</v>
      </c>
      <c r="I19" s="34" t="s">
        <v>270</v>
      </c>
      <c r="J19" s="34" t="s">
        <v>271</v>
      </c>
      <c r="K19" s="34" t="s">
        <v>243</v>
      </c>
    </row>
    <row r="20" spans="1:11" ht="38.25" x14ac:dyDescent="0.25">
      <c r="A20" s="34" t="s">
        <v>226</v>
      </c>
      <c r="B20" s="34" t="str">
        <f>'SM2 VP6 RV6'!B14</f>
        <v>R.6.2.4.</v>
      </c>
      <c r="C20" s="34" t="s">
        <v>642</v>
      </c>
      <c r="D20" s="86" t="s">
        <v>272</v>
      </c>
      <c r="E20" s="34" t="s">
        <v>273</v>
      </c>
      <c r="F20" s="34" t="s">
        <v>29</v>
      </c>
      <c r="G20" s="34">
        <v>2022</v>
      </c>
      <c r="H20" s="34">
        <v>2028</v>
      </c>
      <c r="I20" s="34" t="s">
        <v>274</v>
      </c>
      <c r="J20" s="34" t="s">
        <v>271</v>
      </c>
      <c r="K20" s="34" t="s">
        <v>243</v>
      </c>
    </row>
    <row r="21" spans="1:11" ht="63.75" x14ac:dyDescent="0.25">
      <c r="A21" s="34" t="s">
        <v>226</v>
      </c>
      <c r="B21" s="34" t="str">
        <f>'SM2 VP6 RV6'!B14</f>
        <v>R.6.2.4.</v>
      </c>
      <c r="C21" s="34" t="s">
        <v>709</v>
      </c>
      <c r="D21" s="86" t="s">
        <v>275</v>
      </c>
      <c r="E21" s="34" t="s">
        <v>294</v>
      </c>
      <c r="F21" s="34" t="s">
        <v>29</v>
      </c>
      <c r="G21" s="34">
        <v>2022</v>
      </c>
      <c r="H21" s="34">
        <v>2028</v>
      </c>
      <c r="I21" s="34" t="s">
        <v>276</v>
      </c>
      <c r="J21" s="34" t="s">
        <v>271</v>
      </c>
      <c r="K21" s="34" t="s">
        <v>243</v>
      </c>
    </row>
  </sheetData>
  <mergeCells count="2">
    <mergeCell ref="A7:K7"/>
    <mergeCell ref="A9:K9"/>
  </mergeCells>
  <pageMargins left="0.31496062992125984" right="0.31496062992125984" top="0.35433070866141736" bottom="0.35433070866141736" header="0.31496062992125984" footer="0.31496062992125984"/>
  <pageSetup paperSize="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A5D9D-828B-460E-BE61-3CB689F5C920}">
  <sheetPr>
    <pageSetUpPr fitToPage="1"/>
  </sheetPr>
  <dimension ref="A1:I16"/>
  <sheetViews>
    <sheetView topLeftCell="A16" workbookViewId="0">
      <selection activeCell="H8" sqref="H8"/>
    </sheetView>
  </sheetViews>
  <sheetFormatPr defaultRowHeight="12.75" x14ac:dyDescent="0.25"/>
  <cols>
    <col min="1" max="1" width="12" style="40" customWidth="1"/>
    <col min="2" max="2" width="13.7109375" style="40" customWidth="1"/>
    <col min="3" max="3" width="27.85546875" style="40" customWidth="1"/>
    <col min="4" max="4" width="33.28515625" style="40" customWidth="1"/>
    <col min="5" max="5" width="17.140625" style="40" customWidth="1"/>
    <col min="6" max="6" width="11.7109375" style="40" customWidth="1"/>
    <col min="7" max="7" width="11.85546875" style="40" customWidth="1"/>
    <col min="8" max="8" width="18.140625" style="40" customWidth="1"/>
    <col min="9" max="9" width="18.5703125" style="40" customWidth="1"/>
    <col min="10" max="16384" width="9.140625" style="40"/>
  </cols>
  <sheetData>
    <row r="1" spans="1:9" ht="15.75" x14ac:dyDescent="0.25">
      <c r="A1" s="24" t="str">
        <f>'Mērķi-prioritātes-uzdevumi'!A27</f>
        <v>SM 3 Ekonomiski aktīvs un sasniedzams novads</v>
      </c>
    </row>
    <row r="2" spans="1:9" ht="15.75" x14ac:dyDescent="0.25">
      <c r="A2" s="24" t="str">
        <f>'Mērķi-prioritātes-uzdevumi'!B27</f>
        <v>IP 3 Ekonomiskā potenciāla daudzpusīga un iekļaujoša izmantošana</v>
      </c>
    </row>
    <row r="3" spans="1:9" ht="15.75" x14ac:dyDescent="0.25">
      <c r="A3" s="24" t="str">
        <f>'Mērķi-prioritātes-uzdevumi'!C27</f>
        <v>VP7  Savienotība un mobilitāte</v>
      </c>
    </row>
    <row r="4" spans="1:9" ht="18.75" x14ac:dyDescent="0.25">
      <c r="A4" s="46" t="str">
        <f>'Mērķi-prioritātes-uzdevumi'!D27</f>
        <v>RV7 Ilgtspējīgas sasniedzamības veicināšana</v>
      </c>
    </row>
    <row r="5" spans="1:9" s="127" customFormat="1" ht="18.75" x14ac:dyDescent="0.25">
      <c r="A5" s="132" t="s">
        <v>686</v>
      </c>
      <c r="C5" s="128"/>
      <c r="D5" s="129"/>
      <c r="E5" s="130"/>
      <c r="F5" s="131"/>
      <c r="G5" s="131"/>
      <c r="H5" s="131"/>
      <c r="I5" s="131"/>
    </row>
    <row r="6" spans="1:9" ht="25.5" x14ac:dyDescent="0.25">
      <c r="A6" s="97" t="s">
        <v>454</v>
      </c>
      <c r="B6" s="97" t="s">
        <v>408</v>
      </c>
      <c r="C6" s="97" t="s">
        <v>409</v>
      </c>
      <c r="D6" s="97" t="s">
        <v>410</v>
      </c>
      <c r="E6" s="112" t="s">
        <v>1</v>
      </c>
      <c r="F6" s="97" t="s">
        <v>2</v>
      </c>
      <c r="G6" s="97" t="s">
        <v>3</v>
      </c>
      <c r="H6" s="97" t="s">
        <v>5</v>
      </c>
      <c r="I6" s="97" t="s">
        <v>6</v>
      </c>
    </row>
    <row r="7" spans="1:9" ht="15.75" customHeight="1" x14ac:dyDescent="0.25">
      <c r="A7" s="98" t="str">
        <f>'Mērķi-prioritātes-uzdevumi'!F27</f>
        <v>U.7.1. Atjaunot un attīstīt novada autoceļus un ielas, un ar tiem saistīto infrastruktūru</v>
      </c>
      <c r="B7" s="99"/>
      <c r="C7" s="99"/>
      <c r="D7" s="99"/>
      <c r="E7" s="99"/>
      <c r="F7" s="99"/>
      <c r="G7" s="99"/>
      <c r="H7" s="99"/>
      <c r="I7" s="100"/>
    </row>
    <row r="8" spans="1:9" ht="140.25" x14ac:dyDescent="0.25">
      <c r="A8" s="34" t="s">
        <v>236</v>
      </c>
      <c r="B8" s="34" t="s">
        <v>658</v>
      </c>
      <c r="C8" s="34" t="s">
        <v>654</v>
      </c>
      <c r="D8" s="34" t="s">
        <v>655</v>
      </c>
      <c r="E8" s="34" t="s">
        <v>28</v>
      </c>
      <c r="F8" s="33">
        <v>2022</v>
      </c>
      <c r="G8" s="33">
        <v>2028</v>
      </c>
      <c r="H8" s="33" t="s">
        <v>661</v>
      </c>
      <c r="I8" s="34" t="s">
        <v>662</v>
      </c>
    </row>
    <row r="9" spans="1:9" s="80" customFormat="1" ht="146.25" customHeight="1" x14ac:dyDescent="0.25">
      <c r="A9" s="34" t="s">
        <v>236</v>
      </c>
      <c r="B9" s="34" t="s">
        <v>659</v>
      </c>
      <c r="C9" s="34" t="s">
        <v>656</v>
      </c>
      <c r="D9" s="34" t="s">
        <v>657</v>
      </c>
      <c r="E9" s="34" t="s">
        <v>126</v>
      </c>
      <c r="F9" s="33">
        <v>2022</v>
      </c>
      <c r="G9" s="33">
        <v>2028</v>
      </c>
      <c r="H9" s="33" t="s">
        <v>239</v>
      </c>
      <c r="I9" s="34" t="s">
        <v>663</v>
      </c>
    </row>
    <row r="10" spans="1:9" ht="140.25" x14ac:dyDescent="0.25">
      <c r="A10" s="34" t="s">
        <v>236</v>
      </c>
      <c r="B10" s="33" t="s">
        <v>660</v>
      </c>
      <c r="C10" s="89" t="s">
        <v>653</v>
      </c>
      <c r="D10" s="89" t="s">
        <v>652</v>
      </c>
      <c r="E10" s="33" t="s">
        <v>328</v>
      </c>
      <c r="F10" s="33">
        <v>2022</v>
      </c>
      <c r="G10" s="33">
        <v>2028</v>
      </c>
      <c r="H10" s="33" t="s">
        <v>239</v>
      </c>
      <c r="I10" s="33" t="s">
        <v>329</v>
      </c>
    </row>
    <row r="11" spans="1:9" ht="15.75" customHeight="1" x14ac:dyDescent="0.25">
      <c r="A11" s="101" t="str">
        <f>'Mērķi-prioritātes-uzdevumi'!F28</f>
        <v xml:space="preserve">U.7.2. Attīstīt mobilitātes punktus, gājēju un velo infrastruktūru, uzlabot satiksmes drošību un sabiedriskā transporta pakalpojumus </v>
      </c>
      <c r="B11" s="102"/>
      <c r="C11" s="102"/>
      <c r="D11" s="102"/>
      <c r="E11" s="102"/>
      <c r="F11" s="102"/>
      <c r="G11" s="102"/>
      <c r="H11" s="102"/>
      <c r="I11" s="103"/>
    </row>
    <row r="12" spans="1:9" ht="191.25" x14ac:dyDescent="0.25">
      <c r="A12" s="34" t="s">
        <v>244</v>
      </c>
      <c r="B12" s="34" t="s">
        <v>678</v>
      </c>
      <c r="C12" s="34" t="s">
        <v>664</v>
      </c>
      <c r="D12" s="34" t="s">
        <v>665</v>
      </c>
      <c r="E12" s="34" t="s">
        <v>186</v>
      </c>
      <c r="F12" s="34">
        <v>2023</v>
      </c>
      <c r="G12" s="34">
        <v>2028</v>
      </c>
      <c r="H12" s="34" t="s">
        <v>109</v>
      </c>
      <c r="I12" s="34" t="s">
        <v>306</v>
      </c>
    </row>
    <row r="13" spans="1:9" ht="89.25" x14ac:dyDescent="0.25">
      <c r="A13" s="34" t="s">
        <v>244</v>
      </c>
      <c r="B13" s="33" t="s">
        <v>679</v>
      </c>
      <c r="C13" s="33" t="s">
        <v>666</v>
      </c>
      <c r="D13" s="33" t="s">
        <v>667</v>
      </c>
      <c r="E13" s="33" t="s">
        <v>289</v>
      </c>
      <c r="F13" s="33">
        <v>2022</v>
      </c>
      <c r="G13" s="33">
        <v>2028</v>
      </c>
      <c r="H13" s="33" t="s">
        <v>334</v>
      </c>
      <c r="I13" s="33" t="s">
        <v>348</v>
      </c>
    </row>
    <row r="14" spans="1:9" ht="76.5" x14ac:dyDescent="0.25">
      <c r="A14" s="34" t="s">
        <v>244</v>
      </c>
      <c r="B14" s="33" t="s">
        <v>680</v>
      </c>
      <c r="C14" s="33" t="s">
        <v>338</v>
      </c>
      <c r="D14" s="33" t="s">
        <v>339</v>
      </c>
      <c r="E14" s="33" t="s">
        <v>214</v>
      </c>
      <c r="F14" s="33">
        <v>2022</v>
      </c>
      <c r="G14" s="33">
        <v>2028</v>
      </c>
      <c r="H14" s="33" t="s">
        <v>334</v>
      </c>
      <c r="I14" s="33" t="s">
        <v>345</v>
      </c>
    </row>
    <row r="15" spans="1:9" ht="102" x14ac:dyDescent="0.25">
      <c r="A15" s="34" t="s">
        <v>244</v>
      </c>
      <c r="B15" s="33" t="s">
        <v>681</v>
      </c>
      <c r="C15" s="33" t="s">
        <v>340</v>
      </c>
      <c r="D15" s="33" t="s">
        <v>341</v>
      </c>
      <c r="E15" s="33" t="s">
        <v>186</v>
      </c>
      <c r="F15" s="33">
        <v>2022</v>
      </c>
      <c r="G15" s="33">
        <v>2026</v>
      </c>
      <c r="H15" s="33" t="s">
        <v>334</v>
      </c>
      <c r="I15" s="33" t="s">
        <v>29</v>
      </c>
    </row>
    <row r="16" spans="1:9" ht="89.25" x14ac:dyDescent="0.25">
      <c r="A16" s="34" t="s">
        <v>244</v>
      </c>
      <c r="B16" s="33" t="s">
        <v>682</v>
      </c>
      <c r="C16" s="33" t="s">
        <v>342</v>
      </c>
      <c r="D16" s="33" t="s">
        <v>343</v>
      </c>
      <c r="E16" s="33" t="s">
        <v>186</v>
      </c>
      <c r="F16" s="33">
        <v>2022</v>
      </c>
      <c r="G16" s="33">
        <v>2026</v>
      </c>
      <c r="H16" s="33" t="s">
        <v>334</v>
      </c>
      <c r="I16" s="33" t="s">
        <v>344</v>
      </c>
    </row>
  </sheetData>
  <mergeCells count="2">
    <mergeCell ref="A7:I7"/>
    <mergeCell ref="A11:I11"/>
  </mergeCells>
  <pageMargins left="0.31496062992125984" right="0.31496062992125984" top="0.35433070866141736" bottom="0.35433070866141736" header="0.31496062992125984" footer="0.31496062992125984"/>
  <pageSetup paperSize="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B2BAE-F52E-4150-80FF-1CE05121F2D2}">
  <sheetPr>
    <pageSetUpPr fitToPage="1"/>
  </sheetPr>
  <dimension ref="A1:K20"/>
  <sheetViews>
    <sheetView topLeftCell="A13" workbookViewId="0">
      <selection activeCell="D23" sqref="D23"/>
    </sheetView>
  </sheetViews>
  <sheetFormatPr defaultRowHeight="12.75" x14ac:dyDescent="0.25"/>
  <cols>
    <col min="1" max="1" width="12" style="40" customWidth="1"/>
    <col min="2" max="2" width="11.7109375" style="40" customWidth="1"/>
    <col min="3" max="3" width="13.7109375" style="40" customWidth="1"/>
    <col min="4" max="4" width="27.85546875" style="40" customWidth="1"/>
    <col min="5" max="5" width="33.28515625" style="40" customWidth="1"/>
    <col min="6" max="6" width="17.140625" style="40" customWidth="1"/>
    <col min="7" max="7" width="11.7109375" style="40" customWidth="1"/>
    <col min="8" max="8" width="11.85546875" style="40" customWidth="1"/>
    <col min="9" max="9" width="13.42578125" style="40" customWidth="1"/>
    <col min="10" max="10" width="18.140625" style="40" customWidth="1"/>
    <col min="11" max="11" width="18.5703125" style="40" customWidth="1"/>
    <col min="12" max="16384" width="9.140625" style="40"/>
  </cols>
  <sheetData>
    <row r="1" spans="1:11" ht="15.75" x14ac:dyDescent="0.25">
      <c r="A1" s="24" t="str">
        <f>'Mērķi-prioritātes-uzdevumi'!A27</f>
        <v>SM 3 Ekonomiski aktīvs un sasniedzams novads</v>
      </c>
    </row>
    <row r="2" spans="1:11" ht="15.75" x14ac:dyDescent="0.25">
      <c r="A2" s="24" t="str">
        <f>'Mērķi-prioritātes-uzdevumi'!B27</f>
        <v>IP 3 Ekonomiskā potenciāla daudzpusīga un iekļaujoša izmantošana</v>
      </c>
    </row>
    <row r="3" spans="1:11" ht="15.75" x14ac:dyDescent="0.25">
      <c r="A3" s="24" t="str">
        <f>'Mērķi-prioritātes-uzdevumi'!C27</f>
        <v>VP7  Savienotība un mobilitāte</v>
      </c>
    </row>
    <row r="4" spans="1:11" ht="18.75" x14ac:dyDescent="0.25">
      <c r="A4" s="46" t="str">
        <f>'Mērķi-prioritātes-uzdevumi'!D27</f>
        <v>RV7 Ilgtspējīgas sasniedzamības veicināšana</v>
      </c>
    </row>
    <row r="5" spans="1:11" s="127" customFormat="1" ht="18.75" x14ac:dyDescent="0.25">
      <c r="A5" s="132" t="s">
        <v>687</v>
      </c>
      <c r="C5" s="128"/>
      <c r="D5" s="129"/>
      <c r="E5" s="130"/>
      <c r="F5" s="131"/>
      <c r="G5" s="131"/>
      <c r="H5" s="131"/>
      <c r="I5" s="131"/>
    </row>
    <row r="6" spans="1:11" ht="25.5" x14ac:dyDescent="0.25">
      <c r="A6" s="26" t="s">
        <v>454</v>
      </c>
      <c r="B6" s="26" t="s">
        <v>408</v>
      </c>
      <c r="C6" s="26" t="s">
        <v>437</v>
      </c>
      <c r="D6" s="26" t="s">
        <v>457</v>
      </c>
      <c r="E6" s="26" t="s">
        <v>458</v>
      </c>
      <c r="F6" s="26" t="s">
        <v>1</v>
      </c>
      <c r="G6" s="26" t="s">
        <v>2</v>
      </c>
      <c r="H6" s="26" t="s">
        <v>3</v>
      </c>
      <c r="I6" s="26" t="s">
        <v>4</v>
      </c>
      <c r="J6" s="26" t="s">
        <v>5</v>
      </c>
      <c r="K6" s="26" t="s">
        <v>6</v>
      </c>
    </row>
    <row r="7" spans="1:11" ht="15.75" customHeight="1" x14ac:dyDescent="0.25">
      <c r="A7" s="81" t="str">
        <f>'Mērķi-prioritātes-uzdevumi'!F27</f>
        <v>U.7.1. Atjaunot un attīstīt novada autoceļus un ielas, un ar tiem saistīto infrastruktūru</v>
      </c>
      <c r="B7" s="82"/>
      <c r="C7" s="82"/>
      <c r="D7" s="82"/>
      <c r="E7" s="82"/>
      <c r="F7" s="82"/>
      <c r="G7" s="82"/>
      <c r="H7" s="82"/>
      <c r="I7" s="82"/>
      <c r="J7" s="82"/>
      <c r="K7" s="83"/>
    </row>
    <row r="8" spans="1:11" ht="63.75" x14ac:dyDescent="0.25">
      <c r="A8" s="34" t="s">
        <v>236</v>
      </c>
      <c r="B8" s="34" t="str">
        <f>'SM3 VP7 RV7'!B8</f>
        <v>R.7.1.1.</v>
      </c>
      <c r="C8" s="34" t="s">
        <v>668</v>
      </c>
      <c r="D8" s="86" t="s">
        <v>346</v>
      </c>
      <c r="E8" s="34" t="s">
        <v>304</v>
      </c>
      <c r="F8" s="34" t="s">
        <v>28</v>
      </c>
      <c r="G8" s="34">
        <v>2022</v>
      </c>
      <c r="H8" s="34">
        <v>2025</v>
      </c>
      <c r="I8" s="113">
        <v>1300000</v>
      </c>
      <c r="J8" s="87" t="s">
        <v>305</v>
      </c>
      <c r="K8" s="34" t="s">
        <v>306</v>
      </c>
    </row>
    <row r="9" spans="1:11" ht="38.25" x14ac:dyDescent="0.25">
      <c r="A9" s="34" t="s">
        <v>236</v>
      </c>
      <c r="B9" s="34" t="str">
        <f>'SM3 VP7 RV7'!B8</f>
        <v>R.7.1.1.</v>
      </c>
      <c r="C9" s="34" t="s">
        <v>669</v>
      </c>
      <c r="D9" s="86" t="s">
        <v>307</v>
      </c>
      <c r="E9" s="34" t="s">
        <v>308</v>
      </c>
      <c r="F9" s="34" t="s">
        <v>28</v>
      </c>
      <c r="G9" s="34">
        <v>2022</v>
      </c>
      <c r="H9" s="34">
        <v>2028</v>
      </c>
      <c r="I9" s="114" t="s">
        <v>309</v>
      </c>
      <c r="J9" s="87" t="s">
        <v>239</v>
      </c>
      <c r="K9" s="34" t="s">
        <v>306</v>
      </c>
    </row>
    <row r="10" spans="1:11" ht="38.25" x14ac:dyDescent="0.25">
      <c r="A10" s="34" t="s">
        <v>236</v>
      </c>
      <c r="B10" s="34" t="str">
        <f>'SM3 VP7 RV7'!B8</f>
        <v>R.7.1.1.</v>
      </c>
      <c r="C10" s="34" t="s">
        <v>672</v>
      </c>
      <c r="D10" s="86" t="s">
        <v>310</v>
      </c>
      <c r="E10" s="34" t="s">
        <v>311</v>
      </c>
      <c r="F10" s="34" t="s">
        <v>28</v>
      </c>
      <c r="G10" s="34">
        <v>2022</v>
      </c>
      <c r="H10" s="34">
        <v>2023</v>
      </c>
      <c r="I10" s="114" t="s">
        <v>10</v>
      </c>
      <c r="J10" s="87" t="s">
        <v>239</v>
      </c>
      <c r="K10" s="34" t="s">
        <v>306</v>
      </c>
    </row>
    <row r="11" spans="1:11" ht="38.25" x14ac:dyDescent="0.25">
      <c r="A11" s="34" t="s">
        <v>236</v>
      </c>
      <c r="B11" s="34" t="str">
        <f>'SM3 VP7 RV7'!B8</f>
        <v>R.7.1.1.</v>
      </c>
      <c r="C11" s="34" t="s">
        <v>670</v>
      </c>
      <c r="D11" s="86" t="s">
        <v>312</v>
      </c>
      <c r="E11" s="34" t="s">
        <v>313</v>
      </c>
      <c r="F11" s="34" t="s">
        <v>28</v>
      </c>
      <c r="G11" s="34">
        <v>2022</v>
      </c>
      <c r="H11" s="34">
        <v>2026</v>
      </c>
      <c r="I11" s="115">
        <v>400000</v>
      </c>
      <c r="J11" s="34" t="s">
        <v>239</v>
      </c>
      <c r="K11" s="34" t="s">
        <v>306</v>
      </c>
    </row>
    <row r="12" spans="1:11" ht="63.75" x14ac:dyDescent="0.25">
      <c r="A12" s="34" t="s">
        <v>236</v>
      </c>
      <c r="B12" s="34" t="str">
        <f>'SM3 VP7 RV7'!B8</f>
        <v>R.7.1.1.</v>
      </c>
      <c r="C12" s="34" t="s">
        <v>671</v>
      </c>
      <c r="D12" s="86" t="s">
        <v>314</v>
      </c>
      <c r="E12" s="34" t="s">
        <v>347</v>
      </c>
      <c r="F12" s="34" t="s">
        <v>28</v>
      </c>
      <c r="G12" s="34">
        <v>2023</v>
      </c>
      <c r="H12" s="34">
        <v>2024</v>
      </c>
      <c r="I12" s="114" t="s">
        <v>108</v>
      </c>
      <c r="J12" s="34" t="s">
        <v>239</v>
      </c>
      <c r="K12" s="34" t="s">
        <v>306</v>
      </c>
    </row>
    <row r="13" spans="1:11" ht="63.75" x14ac:dyDescent="0.25">
      <c r="A13" s="34" t="s">
        <v>236</v>
      </c>
      <c r="B13" s="34" t="str">
        <f>'SM3 VP7 RV7'!B8</f>
        <v>R.7.1.1.</v>
      </c>
      <c r="C13" s="34" t="s">
        <v>673</v>
      </c>
      <c r="D13" s="86" t="s">
        <v>315</v>
      </c>
      <c r="E13" s="34" t="s">
        <v>316</v>
      </c>
      <c r="F13" s="34" t="s">
        <v>28</v>
      </c>
      <c r="G13" s="34">
        <v>2023</v>
      </c>
      <c r="H13" s="34">
        <v>2028</v>
      </c>
      <c r="I13" s="114" t="s">
        <v>317</v>
      </c>
      <c r="J13" s="34" t="s">
        <v>239</v>
      </c>
      <c r="K13" s="34" t="s">
        <v>306</v>
      </c>
    </row>
    <row r="14" spans="1:11" ht="38.25" x14ac:dyDescent="0.25">
      <c r="A14" s="34" t="s">
        <v>236</v>
      </c>
      <c r="B14" s="34" t="str">
        <f>'SM3 VP7 RV7'!B8</f>
        <v>R.7.1.1.</v>
      </c>
      <c r="C14" s="34" t="s">
        <v>674</v>
      </c>
      <c r="D14" s="111" t="s">
        <v>318</v>
      </c>
      <c r="E14" s="34" t="s">
        <v>319</v>
      </c>
      <c r="F14" s="34" t="s">
        <v>28</v>
      </c>
      <c r="G14" s="34">
        <v>2022</v>
      </c>
      <c r="H14" s="34">
        <v>2028</v>
      </c>
      <c r="I14" s="114" t="s">
        <v>20</v>
      </c>
      <c r="J14" s="34" t="s">
        <v>239</v>
      </c>
      <c r="K14" s="34" t="s">
        <v>306</v>
      </c>
    </row>
    <row r="15" spans="1:11" ht="38.25" x14ac:dyDescent="0.25">
      <c r="A15" s="34" t="s">
        <v>236</v>
      </c>
      <c r="B15" s="34" t="str">
        <f>'SM3 VP7 RV7'!B8</f>
        <v>R.7.1.1.</v>
      </c>
      <c r="C15" s="34" t="s">
        <v>675</v>
      </c>
      <c r="D15" s="111" t="s">
        <v>320</v>
      </c>
      <c r="E15" s="34" t="s">
        <v>321</v>
      </c>
      <c r="F15" s="34" t="s">
        <v>28</v>
      </c>
      <c r="G15" s="34">
        <v>2022</v>
      </c>
      <c r="H15" s="34">
        <v>2028</v>
      </c>
      <c r="I15" s="114" t="s">
        <v>21</v>
      </c>
      <c r="J15" s="34" t="s">
        <v>239</v>
      </c>
      <c r="K15" s="34" t="s">
        <v>306</v>
      </c>
    </row>
    <row r="16" spans="1:11" ht="38.25" x14ac:dyDescent="0.25">
      <c r="A16" s="34" t="s">
        <v>236</v>
      </c>
      <c r="B16" s="34" t="str">
        <f>'SM3 VP7 RV7'!B8</f>
        <v>R.7.1.1.</v>
      </c>
      <c r="C16" s="34" t="s">
        <v>676</v>
      </c>
      <c r="D16" s="111" t="s">
        <v>322</v>
      </c>
      <c r="E16" s="114" t="s">
        <v>323</v>
      </c>
      <c r="F16" s="34" t="s">
        <v>28</v>
      </c>
      <c r="G16" s="34">
        <v>2022</v>
      </c>
      <c r="H16" s="34">
        <v>2028</v>
      </c>
      <c r="I16" s="114" t="s">
        <v>108</v>
      </c>
      <c r="J16" s="34" t="s">
        <v>239</v>
      </c>
      <c r="K16" s="34" t="s">
        <v>306</v>
      </c>
    </row>
    <row r="17" spans="1:11" s="80" customFormat="1" ht="63.75" x14ac:dyDescent="0.25">
      <c r="A17" s="34" t="s">
        <v>236</v>
      </c>
      <c r="B17" s="34" t="str">
        <f>'SM3 VP7 RV7'!B9</f>
        <v>R.7.1.2.</v>
      </c>
      <c r="C17" s="34" t="s">
        <v>677</v>
      </c>
      <c r="D17" s="86" t="s">
        <v>324</v>
      </c>
      <c r="E17" s="34" t="s">
        <v>325</v>
      </c>
      <c r="F17" s="34" t="s">
        <v>326</v>
      </c>
      <c r="G17" s="34">
        <v>2022</v>
      </c>
      <c r="H17" s="34">
        <v>2023</v>
      </c>
      <c r="I17" s="34" t="s">
        <v>327</v>
      </c>
      <c r="J17" s="34" t="s">
        <v>239</v>
      </c>
      <c r="K17" s="34" t="s">
        <v>12</v>
      </c>
    </row>
    <row r="18" spans="1:11" ht="15.75" customHeight="1" x14ac:dyDescent="0.25">
      <c r="A18" s="90" t="str">
        <f>'Mērķi-prioritātes-uzdevumi'!F28</f>
        <v xml:space="preserve">U.7.2. Attīstīt mobilitātes punktus, gājēju un velo infrastruktūru, uzlabot satiksmes drošību un sabiedriskā transporta pakalpojumus </v>
      </c>
      <c r="B18" s="74"/>
      <c r="C18" s="74"/>
      <c r="D18" s="74"/>
      <c r="E18" s="74"/>
      <c r="F18" s="74"/>
      <c r="G18" s="74"/>
      <c r="H18" s="74"/>
      <c r="I18" s="74"/>
      <c r="J18" s="74"/>
      <c r="K18" s="75"/>
    </row>
    <row r="19" spans="1:11" ht="51" x14ac:dyDescent="0.25">
      <c r="A19" s="34" t="s">
        <v>244</v>
      </c>
      <c r="B19" s="34" t="str">
        <f>'SM3 VP7 RV7'!B12</f>
        <v>R.7.2.1.</v>
      </c>
      <c r="C19" s="34" t="s">
        <v>683</v>
      </c>
      <c r="D19" s="86" t="s">
        <v>331</v>
      </c>
      <c r="E19" s="34" t="s">
        <v>332</v>
      </c>
      <c r="F19" s="34" t="s">
        <v>228</v>
      </c>
      <c r="G19" s="34">
        <v>2023</v>
      </c>
      <c r="H19" s="34">
        <v>2028</v>
      </c>
      <c r="I19" s="34" t="s">
        <v>333</v>
      </c>
      <c r="J19" s="34" t="s">
        <v>109</v>
      </c>
      <c r="K19" s="34" t="s">
        <v>306</v>
      </c>
    </row>
    <row r="20" spans="1:11" ht="38.25" x14ac:dyDescent="0.25">
      <c r="A20" s="34" t="s">
        <v>244</v>
      </c>
      <c r="B20" s="34" t="str">
        <f>'SM3 VP7 RV7'!B14</f>
        <v>R.7.2.3.</v>
      </c>
      <c r="C20" s="34" t="s">
        <v>708</v>
      </c>
      <c r="D20" s="111" t="s">
        <v>335</v>
      </c>
      <c r="E20" s="34" t="s">
        <v>336</v>
      </c>
      <c r="F20" s="34" t="s">
        <v>28</v>
      </c>
      <c r="G20" s="34">
        <v>2022</v>
      </c>
      <c r="H20" s="34">
        <v>2028</v>
      </c>
      <c r="I20" s="34" t="s">
        <v>337</v>
      </c>
      <c r="J20" s="34" t="s">
        <v>334</v>
      </c>
      <c r="K20" s="34" t="s">
        <v>306</v>
      </c>
    </row>
  </sheetData>
  <mergeCells count="2">
    <mergeCell ref="A7:K7"/>
    <mergeCell ref="A18:K18"/>
  </mergeCells>
  <pageMargins left="0.31496062992125984" right="0.31496062992125984" top="0.35433070866141736" bottom="0.35433070866141736" header="0.31496062992125984" footer="0.31496062992125984"/>
  <pageSetup paperSize="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32AFD-EDB9-484E-B944-895AFCC45C98}">
  <sheetPr>
    <pageSetUpPr fitToPage="1"/>
  </sheetPr>
  <dimension ref="A1:I14"/>
  <sheetViews>
    <sheetView zoomScaleNormal="100" workbookViewId="0">
      <selection activeCell="M9" sqref="M9"/>
    </sheetView>
  </sheetViews>
  <sheetFormatPr defaultRowHeight="12.75" x14ac:dyDescent="0.25"/>
  <cols>
    <col min="1" max="1" width="12" style="40" customWidth="1"/>
    <col min="2" max="2" width="13.7109375" style="40" customWidth="1"/>
    <col min="3" max="3" width="27.85546875" style="40" customWidth="1"/>
    <col min="4" max="5" width="33.28515625" style="40" customWidth="1"/>
    <col min="6" max="6" width="17.140625" style="40" customWidth="1"/>
    <col min="7" max="7" width="11.7109375" style="40" customWidth="1"/>
    <col min="8" max="8" width="14.42578125" style="40" customWidth="1"/>
    <col min="9" max="9" width="18.140625" style="40" customWidth="1"/>
    <col min="10" max="10" width="18.5703125" style="40" customWidth="1"/>
    <col min="11" max="16384" width="9.140625" style="40"/>
  </cols>
  <sheetData>
    <row r="1" spans="1:9" ht="15.75" x14ac:dyDescent="0.25">
      <c r="A1" s="24" t="str">
        <f>'Mērķi-prioritātes-uzdevumi'!A27</f>
        <v>SM 3 Ekonomiski aktīvs un sasniedzams novads</v>
      </c>
    </row>
    <row r="2" spans="1:9" ht="15.75" x14ac:dyDescent="0.25">
      <c r="A2" s="24" t="str">
        <f>'Mērķi-prioritātes-uzdevumi'!B27</f>
        <v>IP 3 Ekonomiskā potenciāla daudzpusīga un iekļaujoša izmantošana</v>
      </c>
    </row>
    <row r="3" spans="1:9" ht="15.75" x14ac:dyDescent="0.25">
      <c r="A3" s="24" t="str">
        <f>'Mērķi-prioritātes-uzdevumi'!C29</f>
        <v>VP 8 Attīstību veicinoša uzņēmējdarbības vide</v>
      </c>
    </row>
    <row r="4" spans="1:9" ht="18.75" x14ac:dyDescent="0.25">
      <c r="A4" s="46" t="str">
        <f>'Mērķi-prioritātes-uzdevumi'!D29</f>
        <v>RV 8 Vietējās uzņēmējdarbības attīstība un investīciju piesaiste</v>
      </c>
    </row>
    <row r="5" spans="1:9" s="127" customFormat="1" ht="18.75" x14ac:dyDescent="0.25">
      <c r="A5" s="132" t="s">
        <v>686</v>
      </c>
      <c r="C5" s="128"/>
      <c r="D5" s="129"/>
      <c r="E5" s="130"/>
      <c r="F5" s="131"/>
      <c r="G5" s="131"/>
      <c r="H5" s="131"/>
    </row>
    <row r="6" spans="1:9" ht="25.5" x14ac:dyDescent="0.25">
      <c r="A6" s="26" t="s">
        <v>454</v>
      </c>
      <c r="B6" s="26" t="s">
        <v>408</v>
      </c>
      <c r="C6" s="26" t="s">
        <v>409</v>
      </c>
      <c r="D6" s="26" t="s">
        <v>410</v>
      </c>
      <c r="E6" s="48" t="s">
        <v>1</v>
      </c>
      <c r="F6" s="26" t="s">
        <v>2</v>
      </c>
      <c r="G6" s="26" t="s">
        <v>3</v>
      </c>
      <c r="H6" s="26" t="s">
        <v>5</v>
      </c>
      <c r="I6" s="26" t="s">
        <v>6</v>
      </c>
    </row>
    <row r="7" spans="1:9" ht="36" customHeight="1" x14ac:dyDescent="0.25">
      <c r="A7" s="81" t="str">
        <f>'Mērķi-prioritātes-uzdevumi'!F29</f>
        <v xml:space="preserve">U.8.1. Attīstīt infrastruktūru uzņēmējdarbības atbalstam
</v>
      </c>
      <c r="B7" s="82"/>
      <c r="C7" s="82"/>
      <c r="D7" s="82"/>
      <c r="E7" s="82"/>
      <c r="F7" s="82"/>
      <c r="G7" s="82"/>
      <c r="H7" s="82"/>
      <c r="I7" s="83"/>
    </row>
    <row r="8" spans="1:9" ht="51" x14ac:dyDescent="0.25">
      <c r="A8" s="34" t="s">
        <v>303</v>
      </c>
      <c r="B8" s="34" t="s">
        <v>692</v>
      </c>
      <c r="C8" s="86" t="s">
        <v>693</v>
      </c>
      <c r="D8" s="34" t="s">
        <v>695</v>
      </c>
      <c r="E8" s="34" t="s">
        <v>137</v>
      </c>
      <c r="F8" s="34">
        <v>2022</v>
      </c>
      <c r="G8" s="34">
        <v>2028</v>
      </c>
      <c r="H8" s="34" t="s">
        <v>355</v>
      </c>
      <c r="I8" s="34" t="s">
        <v>12</v>
      </c>
    </row>
    <row r="9" spans="1:9" ht="51" x14ac:dyDescent="0.25">
      <c r="A9" s="34" t="s">
        <v>303</v>
      </c>
      <c r="B9" s="34" t="s">
        <v>698</v>
      </c>
      <c r="C9" s="86" t="s">
        <v>694</v>
      </c>
      <c r="D9" s="34" t="s">
        <v>697</v>
      </c>
      <c r="E9" s="34" t="s">
        <v>137</v>
      </c>
      <c r="F9" s="34">
        <v>2022</v>
      </c>
      <c r="G9" s="34">
        <v>2028</v>
      </c>
      <c r="H9" s="34" t="s">
        <v>355</v>
      </c>
      <c r="I9" s="34" t="s">
        <v>696</v>
      </c>
    </row>
    <row r="10" spans="1:9" ht="51" x14ac:dyDescent="0.25">
      <c r="A10" s="34" t="s">
        <v>303</v>
      </c>
      <c r="B10" s="34" t="s">
        <v>705</v>
      </c>
      <c r="C10" s="86" t="s">
        <v>706</v>
      </c>
      <c r="D10" s="34" t="s">
        <v>360</v>
      </c>
      <c r="E10" s="34" t="s">
        <v>137</v>
      </c>
      <c r="F10" s="34">
        <v>2022</v>
      </c>
      <c r="G10" s="34">
        <v>2028</v>
      </c>
      <c r="H10" s="34" t="s">
        <v>76</v>
      </c>
      <c r="I10" s="34" t="s">
        <v>12</v>
      </c>
    </row>
    <row r="11" spans="1:9" ht="15.75" customHeight="1" x14ac:dyDescent="0.25">
      <c r="A11" s="90" t="str">
        <f>'Mērķi-prioritātes-uzdevumi'!F30</f>
        <v>U.8.2. Sniegt informatīvo, finansiālo un koordinācijas atbalstu uzņēmējdarbības attīstībai</v>
      </c>
      <c r="B11" s="74"/>
      <c r="C11" s="74"/>
      <c r="D11" s="74"/>
      <c r="E11" s="74"/>
      <c r="F11" s="74"/>
      <c r="G11" s="74"/>
      <c r="H11" s="74"/>
      <c r="I11" s="75"/>
    </row>
    <row r="12" spans="1:9" ht="38.25" x14ac:dyDescent="0.25">
      <c r="A12" s="33" t="s">
        <v>330</v>
      </c>
      <c r="B12" s="33" t="s">
        <v>723</v>
      </c>
      <c r="C12" s="88" t="s">
        <v>701</v>
      </c>
      <c r="D12" s="33" t="s">
        <v>359</v>
      </c>
      <c r="E12" s="34" t="s">
        <v>137</v>
      </c>
      <c r="F12" s="33">
        <v>2022</v>
      </c>
      <c r="G12" s="33">
        <v>2025</v>
      </c>
      <c r="H12" s="33" t="s">
        <v>76</v>
      </c>
      <c r="I12" s="33" t="s">
        <v>12</v>
      </c>
    </row>
    <row r="13" spans="1:9" ht="51" x14ac:dyDescent="0.25">
      <c r="A13" s="33" t="s">
        <v>330</v>
      </c>
      <c r="B13" s="33" t="s">
        <v>724</v>
      </c>
      <c r="C13" s="29" t="s">
        <v>703</v>
      </c>
      <c r="D13" s="31" t="s">
        <v>704</v>
      </c>
      <c r="E13" s="34" t="s">
        <v>137</v>
      </c>
      <c r="F13" s="31">
        <v>2022</v>
      </c>
      <c r="G13" s="31">
        <v>2028</v>
      </c>
      <c r="H13" s="31" t="s">
        <v>76</v>
      </c>
      <c r="I13" s="31" t="s">
        <v>12</v>
      </c>
    </row>
    <row r="14" spans="1:9" ht="38.25" x14ac:dyDescent="0.25">
      <c r="A14" s="33" t="s">
        <v>330</v>
      </c>
      <c r="B14" s="33" t="s">
        <v>725</v>
      </c>
      <c r="C14" s="86" t="s">
        <v>702</v>
      </c>
      <c r="D14" s="34" t="s">
        <v>707</v>
      </c>
      <c r="E14" s="34" t="s">
        <v>137</v>
      </c>
      <c r="F14" s="34">
        <v>2022</v>
      </c>
      <c r="G14" s="34">
        <v>2028</v>
      </c>
      <c r="H14" s="34" t="s">
        <v>76</v>
      </c>
      <c r="I14" s="34" t="s">
        <v>12</v>
      </c>
    </row>
  </sheetData>
  <mergeCells count="2">
    <mergeCell ref="A7:I7"/>
    <mergeCell ref="A11:I11"/>
  </mergeCells>
  <pageMargins left="0.31496062992125984" right="0.31496062992125984" top="0.35433070866141736" bottom="0.35433070866141736" header="0.31496062992125984" footer="0.31496062992125984"/>
  <pageSetup paperSize="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E2C70-F6AA-4AAB-92AC-355B153311FC}">
  <sheetPr>
    <pageSetUpPr fitToPage="1"/>
  </sheetPr>
  <dimension ref="A1:K12"/>
  <sheetViews>
    <sheetView tabSelected="1" zoomScaleNormal="100" workbookViewId="0">
      <selection activeCell="I9" sqref="I9"/>
    </sheetView>
  </sheetViews>
  <sheetFormatPr defaultRowHeight="12.75" x14ac:dyDescent="0.25"/>
  <cols>
    <col min="1" max="1" width="12" style="40" customWidth="1"/>
    <col min="2" max="2" width="11.7109375" style="40" customWidth="1"/>
    <col min="3" max="3" width="13.7109375" style="40" customWidth="1"/>
    <col min="4" max="4" width="27.85546875" style="40" customWidth="1"/>
    <col min="5" max="6" width="33.28515625" style="40" customWidth="1"/>
    <col min="7" max="7" width="17.140625" style="40" customWidth="1"/>
    <col min="8" max="8" width="11.7109375" style="40" customWidth="1"/>
    <col min="9" max="9" width="11.85546875" style="40" customWidth="1"/>
    <col min="10" max="10" width="14.42578125" style="40" customWidth="1"/>
    <col min="11" max="11" width="18.140625" style="40" customWidth="1"/>
    <col min="12" max="12" width="18.5703125" style="40" customWidth="1"/>
    <col min="13" max="16384" width="9.140625" style="40"/>
  </cols>
  <sheetData>
    <row r="1" spans="1:11" ht="15.75" x14ac:dyDescent="0.25">
      <c r="A1" s="24" t="str">
        <f>'Mērķi-prioritātes-uzdevumi'!A27</f>
        <v>SM 3 Ekonomiski aktīvs un sasniedzams novads</v>
      </c>
    </row>
    <row r="2" spans="1:11" ht="15.75" x14ac:dyDescent="0.25">
      <c r="A2" s="24" t="str">
        <f>'Mērķi-prioritātes-uzdevumi'!B27</f>
        <v>IP 3 Ekonomiskā potenciāla daudzpusīga un iekļaujoša izmantošana</v>
      </c>
      <c r="B2" s="104"/>
    </row>
    <row r="3" spans="1:11" ht="15.75" x14ac:dyDescent="0.25">
      <c r="A3" s="24" t="str">
        <f>'Mērķi-prioritātes-uzdevumi'!C29</f>
        <v>VP 8 Attīstību veicinoša uzņēmējdarbības vide</v>
      </c>
    </row>
    <row r="4" spans="1:11" ht="18.75" x14ac:dyDescent="0.25">
      <c r="A4" s="46" t="str">
        <f>'Mērķi-prioritātes-uzdevumi'!D29</f>
        <v>RV 8 Vietējās uzņēmējdarbības attīstība un investīciju piesaiste</v>
      </c>
    </row>
    <row r="5" spans="1:11" s="127" customFormat="1" ht="18.75" x14ac:dyDescent="0.25">
      <c r="A5" s="132" t="s">
        <v>687</v>
      </c>
      <c r="C5" s="128"/>
      <c r="D5" s="129"/>
      <c r="E5" s="130"/>
      <c r="F5" s="131"/>
      <c r="G5" s="131"/>
      <c r="H5" s="131"/>
      <c r="I5" s="131"/>
    </row>
    <row r="6" spans="1:11" ht="25.5" x14ac:dyDescent="0.25">
      <c r="A6" s="26" t="s">
        <v>454</v>
      </c>
      <c r="B6" s="26" t="s">
        <v>408</v>
      </c>
      <c r="C6" s="26" t="s">
        <v>437</v>
      </c>
      <c r="D6" s="26" t="s">
        <v>457</v>
      </c>
      <c r="E6" s="26" t="s">
        <v>458</v>
      </c>
      <c r="F6" s="26" t="s">
        <v>1</v>
      </c>
      <c r="G6" s="26" t="s">
        <v>2</v>
      </c>
      <c r="H6" s="26" t="s">
        <v>3</v>
      </c>
      <c r="I6" s="26" t="s">
        <v>4</v>
      </c>
      <c r="J6" s="26" t="s">
        <v>5</v>
      </c>
      <c r="K6" s="26" t="s">
        <v>6</v>
      </c>
    </row>
    <row r="7" spans="1:11" ht="33" customHeight="1" x14ac:dyDescent="0.25">
      <c r="A7" s="81" t="str">
        <f>'Mērķi-prioritātes-uzdevumi'!F29</f>
        <v xml:space="preserve">U.8.1. Attīstīt infrastruktūru uzņēmējdarbības atbalstam
</v>
      </c>
      <c r="B7" s="82"/>
      <c r="C7" s="82"/>
      <c r="D7" s="82"/>
      <c r="E7" s="82"/>
      <c r="F7" s="82"/>
      <c r="G7" s="82"/>
      <c r="H7" s="82"/>
      <c r="I7" s="82"/>
      <c r="J7" s="82"/>
      <c r="K7" s="83"/>
    </row>
    <row r="8" spans="1:11" ht="178.5" x14ac:dyDescent="0.25">
      <c r="A8" s="34" t="s">
        <v>303</v>
      </c>
      <c r="B8" s="34" t="str">
        <f>'SM3 VP8 RV8'!B8</f>
        <v>R.8.1.1.</v>
      </c>
      <c r="C8" s="34" t="s">
        <v>699</v>
      </c>
      <c r="D8" s="86" t="s">
        <v>350</v>
      </c>
      <c r="E8" s="34" t="s">
        <v>363</v>
      </c>
      <c r="F8" s="34" t="s">
        <v>28</v>
      </c>
      <c r="G8" s="34">
        <v>2022</v>
      </c>
      <c r="H8" s="34">
        <v>2024</v>
      </c>
      <c r="I8" s="34" t="s">
        <v>351</v>
      </c>
      <c r="J8" s="34" t="s">
        <v>349</v>
      </c>
      <c r="K8" s="34" t="s">
        <v>12</v>
      </c>
    </row>
    <row r="9" spans="1:11" ht="51" x14ac:dyDescent="0.25">
      <c r="A9" s="34" t="s">
        <v>303</v>
      </c>
      <c r="B9" s="34" t="str">
        <f>'SM3 VP8 RV8'!B8</f>
        <v>R.8.1.1.</v>
      </c>
      <c r="C9" s="34" t="s">
        <v>726</v>
      </c>
      <c r="D9" s="86" t="s">
        <v>353</v>
      </c>
      <c r="E9" s="34" t="s">
        <v>700</v>
      </c>
      <c r="F9" s="34" t="s">
        <v>28</v>
      </c>
      <c r="G9" s="34">
        <v>2022</v>
      </c>
      <c r="H9" s="34">
        <v>2027</v>
      </c>
      <c r="I9" s="34" t="s">
        <v>354</v>
      </c>
      <c r="J9" s="34" t="s">
        <v>355</v>
      </c>
      <c r="K9" s="34" t="s">
        <v>12</v>
      </c>
    </row>
    <row r="10" spans="1:11" ht="114.75" x14ac:dyDescent="0.25">
      <c r="A10" s="34" t="s">
        <v>303</v>
      </c>
      <c r="B10" s="34" t="str">
        <f>'SM3 VP8 RV8'!B8</f>
        <v>R.8.1.1.</v>
      </c>
      <c r="C10" s="34" t="s">
        <v>727</v>
      </c>
      <c r="D10" s="86" t="s">
        <v>356</v>
      </c>
      <c r="E10" s="34" t="s">
        <v>361</v>
      </c>
      <c r="F10" s="34" t="s">
        <v>28</v>
      </c>
      <c r="G10" s="34">
        <v>2022</v>
      </c>
      <c r="H10" s="34">
        <v>2027</v>
      </c>
      <c r="I10" s="34" t="s">
        <v>357</v>
      </c>
      <c r="J10" s="34" t="s">
        <v>355</v>
      </c>
      <c r="K10" s="34" t="s">
        <v>12</v>
      </c>
    </row>
    <row r="11" spans="1:11" ht="51" x14ac:dyDescent="0.25">
      <c r="A11" s="34" t="s">
        <v>303</v>
      </c>
      <c r="B11" s="34" t="str">
        <f>'SM3 VP8 RV8'!B8</f>
        <v>R.8.1.1.</v>
      </c>
      <c r="C11" s="34" t="s">
        <v>728</v>
      </c>
      <c r="D11" s="86" t="s">
        <v>571</v>
      </c>
      <c r="E11" s="34" t="s">
        <v>358</v>
      </c>
      <c r="F11" s="34" t="s">
        <v>28</v>
      </c>
      <c r="G11" s="34">
        <v>2022</v>
      </c>
      <c r="H11" s="34">
        <v>2028</v>
      </c>
      <c r="I11" s="34" t="s">
        <v>29</v>
      </c>
      <c r="J11" s="34" t="s">
        <v>355</v>
      </c>
      <c r="K11" s="34" t="s">
        <v>12</v>
      </c>
    </row>
    <row r="12" spans="1:11" ht="344.25" x14ac:dyDescent="0.25">
      <c r="A12" s="34" t="s">
        <v>303</v>
      </c>
      <c r="B12" s="34" t="str">
        <f>'SM3 VP8 RV8'!B9</f>
        <v>R.8.1.2.</v>
      </c>
      <c r="C12" s="34" t="s">
        <v>729</v>
      </c>
      <c r="D12" s="86" t="s">
        <v>352</v>
      </c>
      <c r="E12" s="34" t="s">
        <v>362</v>
      </c>
      <c r="F12" s="34" t="s">
        <v>28</v>
      </c>
      <c r="G12" s="34">
        <v>2022</v>
      </c>
      <c r="H12" s="34">
        <v>2027</v>
      </c>
      <c r="I12" s="34" t="s">
        <v>337</v>
      </c>
      <c r="J12" s="34" t="s">
        <v>349</v>
      </c>
      <c r="K12" s="34" t="s">
        <v>12</v>
      </c>
    </row>
  </sheetData>
  <mergeCells count="1">
    <mergeCell ref="A7:K7"/>
  </mergeCells>
  <pageMargins left="0.31496062992125984" right="0.31496062992125984" top="0.35433070866141736" bottom="0.35433070866141736" header="0.31496062992125984" footer="0.31496062992125984"/>
  <pageSetup paperSize="8"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
  <sheetViews>
    <sheetView topLeftCell="A19" zoomScale="85" zoomScaleNormal="85" workbookViewId="0">
      <selection activeCell="A5" sqref="A5:XFD5"/>
    </sheetView>
  </sheetViews>
  <sheetFormatPr defaultRowHeight="12.75" x14ac:dyDescent="0.25"/>
  <cols>
    <col min="1" max="1" width="12" style="39" customWidth="1"/>
    <col min="2" max="2" width="13.7109375" style="39" customWidth="1"/>
    <col min="3" max="3" width="27.85546875" style="40" customWidth="1"/>
    <col min="4" max="4" width="33.28515625" style="41" customWidth="1"/>
    <col min="5" max="5" width="17.140625" style="42" customWidth="1"/>
    <col min="6" max="6" width="11.7109375" style="43" customWidth="1"/>
    <col min="7" max="7" width="11.85546875" style="43" customWidth="1"/>
    <col min="8" max="8" width="18.140625" style="43" customWidth="1"/>
    <col min="9" max="9" width="18.5703125" style="43" customWidth="1"/>
    <col min="10" max="16384" width="9.140625" style="39"/>
  </cols>
  <sheetData>
    <row r="1" spans="1:9" ht="15.75" x14ac:dyDescent="0.25">
      <c r="A1" s="24" t="str">
        <f>'Mērķi-prioritātes-uzdevumi'!A8</f>
        <v>SM1 Pilsoniski aktīvas un viedas kopienas</v>
      </c>
      <c r="E1" s="47"/>
    </row>
    <row r="2" spans="1:9" ht="15.75" x14ac:dyDescent="0.25">
      <c r="A2" s="24" t="str">
        <f>'Mērķi-prioritātes-uzdevumi'!B8</f>
        <v>IP1 Labklājība un cilvēka potenciāla attīstība</v>
      </c>
      <c r="E2" s="47"/>
    </row>
    <row r="3" spans="1:9" ht="15.75" x14ac:dyDescent="0.25">
      <c r="A3" s="24" t="str">
        <f>'Mērķi-prioritātes-uzdevumi'!C8</f>
        <v>VP1 Izglītota sabiedrība</v>
      </c>
      <c r="E3" s="47"/>
    </row>
    <row r="4" spans="1:9" ht="18.75" x14ac:dyDescent="0.25">
      <c r="A4" s="46" t="str">
        <f>'Mērķi-prioritātes-uzdevumi'!D8</f>
        <v>RV1 Kvalitatīvas, iekļaujošas un mūsdienīgas izglītības iespējas visiem pieejamā, atbalstošā un ilgtspējīgā izglītības vidē.</v>
      </c>
      <c r="E4" s="47"/>
    </row>
    <row r="5" spans="1:9" s="127" customFormat="1" ht="18.75" x14ac:dyDescent="0.25">
      <c r="A5" s="132" t="s">
        <v>686</v>
      </c>
      <c r="C5" s="128"/>
      <c r="D5" s="129"/>
      <c r="E5" s="130"/>
      <c r="F5" s="131"/>
      <c r="G5" s="131"/>
      <c r="H5" s="131"/>
      <c r="I5" s="131"/>
    </row>
    <row r="6" spans="1:9" ht="25.5" x14ac:dyDescent="0.25">
      <c r="A6" s="25" t="s">
        <v>454</v>
      </c>
      <c r="B6" s="25" t="s">
        <v>408</v>
      </c>
      <c r="C6" s="26" t="s">
        <v>409</v>
      </c>
      <c r="D6" s="26" t="s">
        <v>410</v>
      </c>
      <c r="E6" s="48" t="s">
        <v>1</v>
      </c>
      <c r="F6" s="25" t="s">
        <v>2</v>
      </c>
      <c r="G6" s="25" t="s">
        <v>3</v>
      </c>
      <c r="H6" s="25" t="s">
        <v>5</v>
      </c>
      <c r="I6" s="25" t="s">
        <v>6</v>
      </c>
    </row>
    <row r="7" spans="1:9" ht="36" customHeight="1" x14ac:dyDescent="0.25">
      <c r="A7" s="76" t="str">
        <f>'Mērķi-prioritātes-uzdevumi'!F8</f>
        <v xml:space="preserve">U.1.1. Nodrošināt kvalitatīvus un mūsdienīgus izglītības pakalpojumus ikviena iedzīvotāja izaugsmei.
</v>
      </c>
      <c r="B7" s="77"/>
      <c r="C7" s="77"/>
      <c r="D7" s="77"/>
      <c r="E7" s="77"/>
      <c r="F7" s="77"/>
      <c r="G7" s="77"/>
      <c r="H7" s="77"/>
      <c r="I7" s="78"/>
    </row>
    <row r="8" spans="1:9" ht="169.5" customHeight="1" x14ac:dyDescent="0.25">
      <c r="A8" s="27" t="s">
        <v>487</v>
      </c>
      <c r="B8" s="28" t="s">
        <v>30</v>
      </c>
      <c r="C8" s="29" t="s">
        <v>464</v>
      </c>
      <c r="D8" s="33" t="s">
        <v>460</v>
      </c>
      <c r="E8" s="34" t="s">
        <v>186</v>
      </c>
      <c r="F8" s="30">
        <v>2022</v>
      </c>
      <c r="G8" s="30">
        <v>2028</v>
      </c>
      <c r="H8" s="30" t="s">
        <v>459</v>
      </c>
      <c r="I8" s="30" t="s">
        <v>58</v>
      </c>
    </row>
    <row r="9" spans="1:9" ht="318" customHeight="1" x14ac:dyDescent="0.25">
      <c r="A9" s="27" t="s">
        <v>7</v>
      </c>
      <c r="B9" s="28" t="s">
        <v>32</v>
      </c>
      <c r="C9" s="29" t="s">
        <v>474</v>
      </c>
      <c r="D9" s="31" t="s">
        <v>463</v>
      </c>
      <c r="E9" s="34" t="s">
        <v>186</v>
      </c>
      <c r="F9" s="30">
        <v>2022</v>
      </c>
      <c r="G9" s="28">
        <v>2028</v>
      </c>
      <c r="H9" s="30" t="s">
        <v>459</v>
      </c>
      <c r="I9" s="30" t="s">
        <v>58</v>
      </c>
    </row>
    <row r="10" spans="1:9" ht="142.5" customHeight="1" x14ac:dyDescent="0.25">
      <c r="A10" s="27" t="s">
        <v>7</v>
      </c>
      <c r="B10" s="28" t="s">
        <v>36</v>
      </c>
      <c r="C10" s="29" t="s">
        <v>448</v>
      </c>
      <c r="D10" s="31" t="s">
        <v>466</v>
      </c>
      <c r="E10" s="34" t="s">
        <v>461</v>
      </c>
      <c r="F10" s="30">
        <v>2022</v>
      </c>
      <c r="G10" s="28">
        <v>2028</v>
      </c>
      <c r="H10" s="30" t="s">
        <v>459</v>
      </c>
      <c r="I10" s="30" t="s">
        <v>58</v>
      </c>
    </row>
    <row r="11" spans="1:9" ht="111.75" customHeight="1" x14ac:dyDescent="0.25">
      <c r="A11" s="27" t="s">
        <v>7</v>
      </c>
      <c r="B11" s="28" t="s">
        <v>433</v>
      </c>
      <c r="C11" s="29" t="s">
        <v>465</v>
      </c>
      <c r="D11" s="31" t="s">
        <v>467</v>
      </c>
      <c r="E11" s="34" t="s">
        <v>186</v>
      </c>
      <c r="F11" s="30">
        <v>2022</v>
      </c>
      <c r="G11" s="28">
        <v>2028</v>
      </c>
      <c r="H11" s="30" t="s">
        <v>459</v>
      </c>
      <c r="I11" s="30" t="s">
        <v>58</v>
      </c>
    </row>
    <row r="12" spans="1:9" ht="111.75" customHeight="1" thickBot="1" x14ac:dyDescent="0.3">
      <c r="A12" s="27" t="s">
        <v>7</v>
      </c>
      <c r="B12" s="28" t="s">
        <v>434</v>
      </c>
      <c r="C12" s="29" t="s">
        <v>468</v>
      </c>
      <c r="D12" s="31" t="s">
        <v>469</v>
      </c>
      <c r="E12" s="34" t="s">
        <v>28</v>
      </c>
      <c r="F12" s="30">
        <v>2022</v>
      </c>
      <c r="G12" s="28">
        <v>2028</v>
      </c>
      <c r="H12" s="30" t="s">
        <v>459</v>
      </c>
      <c r="I12" s="30" t="s">
        <v>58</v>
      </c>
    </row>
    <row r="13" spans="1:9" ht="111.75" customHeight="1" thickBot="1" x14ac:dyDescent="0.3">
      <c r="A13" s="27" t="s">
        <v>7</v>
      </c>
      <c r="B13" s="28" t="s">
        <v>435</v>
      </c>
      <c r="C13" s="52" t="s">
        <v>471</v>
      </c>
      <c r="D13" s="51" t="s">
        <v>470</v>
      </c>
      <c r="E13" s="34" t="s">
        <v>186</v>
      </c>
      <c r="F13" s="30">
        <v>2022</v>
      </c>
      <c r="G13" s="28">
        <v>2028</v>
      </c>
      <c r="H13" s="30" t="s">
        <v>459</v>
      </c>
      <c r="I13" s="28"/>
    </row>
    <row r="14" spans="1:9" ht="144.75" customHeight="1" x14ac:dyDescent="0.25">
      <c r="A14" s="27" t="s">
        <v>7</v>
      </c>
      <c r="B14" s="28" t="s">
        <v>436</v>
      </c>
      <c r="C14" s="29" t="s">
        <v>472</v>
      </c>
      <c r="D14" s="31" t="s">
        <v>473</v>
      </c>
      <c r="E14" s="34" t="s">
        <v>186</v>
      </c>
      <c r="F14" s="30">
        <v>2022</v>
      </c>
      <c r="G14" s="28">
        <v>2028</v>
      </c>
      <c r="H14" s="30" t="s">
        <v>459</v>
      </c>
      <c r="I14" s="28"/>
    </row>
    <row r="15" spans="1:9" ht="29.25" customHeight="1" x14ac:dyDescent="0.25">
      <c r="A15" s="73" t="str">
        <f>'Mērķi-prioritātes-uzdevumi'!F9</f>
        <v xml:space="preserve">U.1.2. Attīstīt iekļaujošu un elastīgu izglītības atbalsta sistēmu.
</v>
      </c>
      <c r="B15" s="74"/>
      <c r="C15" s="74"/>
      <c r="D15" s="74"/>
      <c r="E15" s="74"/>
      <c r="F15" s="74"/>
      <c r="G15" s="74"/>
      <c r="H15" s="74"/>
      <c r="I15" s="75"/>
    </row>
    <row r="16" spans="1:9" ht="89.25" x14ac:dyDescent="0.25">
      <c r="A16" s="30" t="s">
        <v>37</v>
      </c>
      <c r="B16" s="30" t="s">
        <v>38</v>
      </c>
      <c r="C16" s="32" t="s">
        <v>50</v>
      </c>
      <c r="D16" s="33" t="s">
        <v>67</v>
      </c>
      <c r="E16" s="34" t="s">
        <v>14</v>
      </c>
      <c r="F16" s="30">
        <v>2022</v>
      </c>
      <c r="G16" s="30">
        <v>2024</v>
      </c>
      <c r="H16" s="30"/>
      <c r="I16" s="30" t="s">
        <v>48</v>
      </c>
    </row>
    <row r="17" spans="1:10" ht="51" x14ac:dyDescent="0.25">
      <c r="A17" s="30" t="s">
        <v>37</v>
      </c>
      <c r="B17" s="30" t="s">
        <v>42</v>
      </c>
      <c r="C17" s="32" t="s">
        <v>39</v>
      </c>
      <c r="D17" s="33" t="s">
        <v>40</v>
      </c>
      <c r="E17" s="34" t="s">
        <v>14</v>
      </c>
      <c r="F17" s="30">
        <v>2022</v>
      </c>
      <c r="G17" s="30">
        <v>2023</v>
      </c>
      <c r="H17" s="30"/>
      <c r="I17" s="30" t="s">
        <v>41</v>
      </c>
    </row>
    <row r="18" spans="1:10" ht="51" x14ac:dyDescent="0.25">
      <c r="A18" s="30" t="s">
        <v>37</v>
      </c>
      <c r="B18" s="30" t="s">
        <v>45</v>
      </c>
      <c r="C18" s="32" t="s">
        <v>43</v>
      </c>
      <c r="D18" s="33" t="s">
        <v>44</v>
      </c>
      <c r="E18" s="34" t="s">
        <v>14</v>
      </c>
      <c r="F18" s="30">
        <v>2022</v>
      </c>
      <c r="G18" s="30">
        <v>2024</v>
      </c>
      <c r="H18" s="30"/>
      <c r="I18" s="30" t="s">
        <v>66</v>
      </c>
      <c r="J18" s="44"/>
    </row>
    <row r="19" spans="1:10" ht="25.5" x14ac:dyDescent="0.25">
      <c r="A19" s="30" t="s">
        <v>37</v>
      </c>
      <c r="B19" s="30" t="s">
        <v>49</v>
      </c>
      <c r="C19" s="32" t="s">
        <v>46</v>
      </c>
      <c r="D19" s="33" t="s">
        <v>47</v>
      </c>
      <c r="E19" s="34" t="s">
        <v>14</v>
      </c>
      <c r="F19" s="30">
        <v>2022</v>
      </c>
      <c r="G19" s="30">
        <v>2024</v>
      </c>
      <c r="H19" s="30"/>
      <c r="I19" s="30" t="s">
        <v>48</v>
      </c>
    </row>
    <row r="20" spans="1:10" ht="38.25" x14ac:dyDescent="0.25">
      <c r="A20" s="30" t="s">
        <v>37</v>
      </c>
      <c r="B20" s="35" t="s">
        <v>51</v>
      </c>
      <c r="C20" s="49" t="s">
        <v>52</v>
      </c>
      <c r="D20" s="50" t="s">
        <v>53</v>
      </c>
      <c r="E20" s="36" t="s">
        <v>14</v>
      </c>
      <c r="F20" s="35">
        <v>2022</v>
      </c>
      <c r="G20" s="35">
        <v>2024</v>
      </c>
      <c r="H20" s="35"/>
      <c r="I20" s="35" t="s">
        <v>48</v>
      </c>
    </row>
    <row r="21" spans="1:10" ht="15.75" customHeight="1" x14ac:dyDescent="0.25">
      <c r="A21" s="72" t="str">
        <f>'Mērķi-prioritātes-uzdevumi'!F10</f>
        <v>U.1.3. Attīstīt ilgtspējīgu un mūsdienīgu mācību infrastruktūu un materiāltehnisko nodrošinājumu.</v>
      </c>
      <c r="B21" s="72"/>
      <c r="C21" s="72"/>
      <c r="D21" s="72"/>
      <c r="E21" s="72"/>
      <c r="F21" s="72"/>
      <c r="G21" s="72"/>
      <c r="H21" s="72"/>
      <c r="I21" s="72"/>
    </row>
    <row r="22" spans="1:10" ht="64.5" customHeight="1" x14ac:dyDescent="0.25">
      <c r="A22" s="30" t="s">
        <v>54</v>
      </c>
      <c r="B22" s="30" t="s">
        <v>55</v>
      </c>
      <c r="C22" s="29" t="s">
        <v>431</v>
      </c>
      <c r="D22" s="31" t="s">
        <v>65</v>
      </c>
      <c r="E22" s="37" t="s">
        <v>14</v>
      </c>
      <c r="F22" s="28">
        <v>2022</v>
      </c>
      <c r="G22" s="28">
        <v>2028</v>
      </c>
      <c r="H22" s="28" t="s">
        <v>11</v>
      </c>
      <c r="I22" s="28" t="s">
        <v>31</v>
      </c>
    </row>
    <row r="23" spans="1:10" ht="114.75" x14ac:dyDescent="0.25">
      <c r="A23" s="30" t="s">
        <v>54</v>
      </c>
      <c r="B23" s="30" t="s">
        <v>57</v>
      </c>
      <c r="C23" s="32" t="s">
        <v>432</v>
      </c>
      <c r="D23" s="33" t="s">
        <v>475</v>
      </c>
      <c r="E23" s="34" t="s">
        <v>14</v>
      </c>
      <c r="F23" s="30">
        <v>2022</v>
      </c>
      <c r="G23" s="30">
        <v>2028</v>
      </c>
      <c r="H23" s="30" t="s">
        <v>24</v>
      </c>
      <c r="I23" s="30" t="s">
        <v>476</v>
      </c>
    </row>
    <row r="24" spans="1:10" x14ac:dyDescent="0.25">
      <c r="C24" s="45"/>
    </row>
    <row r="25" spans="1:10" x14ac:dyDescent="0.25">
      <c r="C25" s="38"/>
    </row>
    <row r="26" spans="1:10" x14ac:dyDescent="0.25">
      <c r="C26" s="45"/>
    </row>
  </sheetData>
  <autoFilter ref="A6:I23" xr:uid="{00000000-0001-0000-0000-000000000000}"/>
  <mergeCells count="3">
    <mergeCell ref="A15:I15"/>
    <mergeCell ref="A21:I21"/>
    <mergeCell ref="A7:I7"/>
  </mergeCells>
  <pageMargins left="0.31496062992125984" right="0.31496062992125984" top="0.35433070866141736" bottom="0.35433070866141736" header="0.31496062992125984" footer="0.31496062992125984"/>
  <pageSetup paperSize="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0AE8C-A8BC-4212-A549-C83300039542}">
  <sheetPr>
    <pageSetUpPr fitToPage="1"/>
  </sheetPr>
  <dimension ref="A1:K20"/>
  <sheetViews>
    <sheetView topLeftCell="A13" zoomScale="85" zoomScaleNormal="85" workbookViewId="0">
      <selection activeCell="G11" sqref="G11"/>
    </sheetView>
  </sheetViews>
  <sheetFormatPr defaultRowHeight="12.75" x14ac:dyDescent="0.2"/>
  <cols>
    <col min="1" max="1" width="12" style="65" customWidth="1"/>
    <col min="2" max="2" width="11.7109375" style="65" customWidth="1"/>
    <col min="3" max="3" width="13.7109375" style="65" customWidth="1"/>
    <col min="4" max="4" width="27.85546875" style="65" customWidth="1"/>
    <col min="5" max="5" width="33.28515625" style="65" customWidth="1"/>
    <col min="6" max="6" width="17.140625" style="65" customWidth="1"/>
    <col min="7" max="7" width="11.7109375" style="65" customWidth="1"/>
    <col min="8" max="8" width="11.85546875" style="65" customWidth="1"/>
    <col min="9" max="9" width="11.7109375" style="65" customWidth="1"/>
    <col min="10" max="10" width="18.140625" style="65" customWidth="1"/>
    <col min="11" max="11" width="18.5703125" style="65" customWidth="1"/>
    <col min="12" max="16384" width="9.140625" style="65"/>
  </cols>
  <sheetData>
    <row r="1" spans="1:11" ht="15.75" x14ac:dyDescent="0.25">
      <c r="A1" s="53" t="str">
        <f>'Mērķi-prioritātes-uzdevumi'!A8</f>
        <v>SM1 Pilsoniski aktīvas un viedas kopienas</v>
      </c>
    </row>
    <row r="2" spans="1:11" ht="15.75" x14ac:dyDescent="0.25">
      <c r="A2" s="53" t="str">
        <f>'Mērķi-prioritātes-uzdevumi'!B8</f>
        <v>IP1 Labklājība un cilvēka potenciāla attīstība</v>
      </c>
    </row>
    <row r="3" spans="1:11" ht="15.75" x14ac:dyDescent="0.25">
      <c r="A3" s="53" t="str">
        <f>'Mērķi-prioritātes-uzdevumi'!C8</f>
        <v>VP1 Izglītota sabiedrība</v>
      </c>
    </row>
    <row r="4" spans="1:11" ht="18.75" x14ac:dyDescent="0.3">
      <c r="A4" s="66" t="str">
        <f>'Mērķi-prioritātes-uzdevumi'!D8</f>
        <v>RV1 Kvalitatīvas, iekļaujošas un mūsdienīgas izglītības iespējas visiem pieejamā, atbalstošā un ilgtspējīgā izglītības vidē.</v>
      </c>
    </row>
    <row r="5" spans="1:11" s="127" customFormat="1" ht="18.75" x14ac:dyDescent="0.25">
      <c r="A5" s="132" t="s">
        <v>687</v>
      </c>
      <c r="C5" s="128"/>
      <c r="D5" s="129"/>
      <c r="E5" s="130"/>
      <c r="F5" s="131"/>
      <c r="G5" s="131"/>
      <c r="H5" s="131"/>
      <c r="I5" s="131"/>
    </row>
    <row r="6" spans="1:11" ht="25.5" x14ac:dyDescent="0.2">
      <c r="A6" s="54" t="s">
        <v>454</v>
      </c>
      <c r="B6" s="54" t="s">
        <v>408</v>
      </c>
      <c r="C6" s="54" t="s">
        <v>437</v>
      </c>
      <c r="D6" s="54" t="s">
        <v>457</v>
      </c>
      <c r="E6" s="54" t="s">
        <v>458</v>
      </c>
      <c r="F6" s="54" t="s">
        <v>1</v>
      </c>
      <c r="G6" s="54" t="s">
        <v>2</v>
      </c>
      <c r="H6" s="54" t="s">
        <v>3</v>
      </c>
      <c r="I6" s="54" t="s">
        <v>4</v>
      </c>
      <c r="J6" s="54" t="s">
        <v>5</v>
      </c>
      <c r="K6" s="54" t="s">
        <v>6</v>
      </c>
    </row>
    <row r="7" spans="1:11" ht="15" customHeight="1" x14ac:dyDescent="0.2">
      <c r="A7" s="55" t="str">
        <f>'Mērķi-prioritātes-uzdevumi'!F10</f>
        <v>U.1.3. Attīstīt ilgtspējīgu un mūsdienīgu mācību infrastruktūu un materiāltehnisko nodrošinājumu.</v>
      </c>
      <c r="B7" s="56"/>
      <c r="C7" s="56"/>
      <c r="D7" s="56"/>
      <c r="E7" s="56"/>
      <c r="F7" s="56"/>
      <c r="G7" s="56"/>
      <c r="H7" s="56"/>
      <c r="I7" s="56"/>
      <c r="J7" s="56"/>
      <c r="K7" s="57"/>
    </row>
    <row r="8" spans="1:11" ht="63.75" x14ac:dyDescent="0.2">
      <c r="A8" s="58" t="s">
        <v>54</v>
      </c>
      <c r="B8" s="58" t="str">
        <f>'SM1 VP1 RV1'!B22</f>
        <v>R.1.3.1.</v>
      </c>
      <c r="C8" s="58" t="s">
        <v>438</v>
      </c>
      <c r="D8" s="59" t="s">
        <v>8</v>
      </c>
      <c r="E8" s="58" t="s">
        <v>478</v>
      </c>
      <c r="F8" s="58" t="s">
        <v>9</v>
      </c>
      <c r="G8" s="58">
        <v>2022</v>
      </c>
      <c r="H8" s="58">
        <v>2023</v>
      </c>
      <c r="I8" s="60">
        <v>2913502.65</v>
      </c>
      <c r="J8" s="58" t="s">
        <v>11</v>
      </c>
      <c r="K8" s="58" t="s">
        <v>12</v>
      </c>
    </row>
    <row r="9" spans="1:11" ht="170.25" customHeight="1" x14ac:dyDescent="0.2">
      <c r="A9" s="58" t="s">
        <v>54</v>
      </c>
      <c r="B9" s="58" t="str">
        <f>'SM1 VP1 RV1'!B22</f>
        <v>R.1.3.1.</v>
      </c>
      <c r="C9" s="58" t="s">
        <v>439</v>
      </c>
      <c r="D9" s="59" t="s">
        <v>13</v>
      </c>
      <c r="E9" s="58" t="s">
        <v>59</v>
      </c>
      <c r="F9" s="58" t="s">
        <v>28</v>
      </c>
      <c r="G9" s="58" t="s">
        <v>442</v>
      </c>
      <c r="H9" s="58">
        <v>2023</v>
      </c>
      <c r="I9" s="58" t="s">
        <v>15</v>
      </c>
      <c r="J9" s="58" t="s">
        <v>16</v>
      </c>
      <c r="K9" s="58" t="s">
        <v>12</v>
      </c>
    </row>
    <row r="10" spans="1:11" ht="51" x14ac:dyDescent="0.2">
      <c r="A10" s="58" t="s">
        <v>54</v>
      </c>
      <c r="B10" s="58" t="str">
        <f>'SM1 VP1 RV1'!B23</f>
        <v>R.1.3.2.</v>
      </c>
      <c r="C10" s="58" t="s">
        <v>439</v>
      </c>
      <c r="D10" s="58" t="s">
        <v>721</v>
      </c>
      <c r="E10" s="58" t="s">
        <v>60</v>
      </c>
      <c r="F10" s="58" t="s">
        <v>462</v>
      </c>
      <c r="G10" s="58" t="s">
        <v>442</v>
      </c>
      <c r="H10" s="58">
        <v>2023</v>
      </c>
      <c r="I10" s="58" t="s">
        <v>721</v>
      </c>
      <c r="J10" s="58" t="s">
        <v>16</v>
      </c>
      <c r="K10" s="58" t="s">
        <v>12</v>
      </c>
    </row>
    <row r="11" spans="1:11" ht="28.5" customHeight="1" x14ac:dyDescent="0.2">
      <c r="A11" s="58" t="s">
        <v>54</v>
      </c>
      <c r="B11" s="58">
        <f>'SM1 VP1 RV1'!B24</f>
        <v>0</v>
      </c>
      <c r="C11" s="58" t="s">
        <v>439</v>
      </c>
      <c r="D11" s="58" t="s">
        <v>721</v>
      </c>
      <c r="E11" s="58" t="s">
        <v>61</v>
      </c>
      <c r="F11" s="58" t="s">
        <v>480</v>
      </c>
      <c r="G11" s="58" t="s">
        <v>442</v>
      </c>
      <c r="H11" s="58">
        <v>2023</v>
      </c>
      <c r="I11" s="58" t="s">
        <v>721</v>
      </c>
      <c r="J11" s="58" t="s">
        <v>16</v>
      </c>
      <c r="K11" s="58" t="s">
        <v>12</v>
      </c>
    </row>
    <row r="12" spans="1:11" ht="38.25" x14ac:dyDescent="0.2">
      <c r="A12" s="58" t="s">
        <v>54</v>
      </c>
      <c r="B12" s="58">
        <f>'SM1 VP1 RV1'!B25</f>
        <v>0</v>
      </c>
      <c r="C12" s="58" t="s">
        <v>439</v>
      </c>
      <c r="D12" s="58" t="s">
        <v>721</v>
      </c>
      <c r="E12" s="58" t="s">
        <v>62</v>
      </c>
      <c r="F12" s="58" t="s">
        <v>481</v>
      </c>
      <c r="G12" s="58" t="s">
        <v>442</v>
      </c>
      <c r="H12" s="58">
        <v>2023</v>
      </c>
      <c r="I12" s="58" t="s">
        <v>721</v>
      </c>
      <c r="J12" s="58" t="s">
        <v>16</v>
      </c>
      <c r="K12" s="58" t="s">
        <v>12</v>
      </c>
    </row>
    <row r="13" spans="1:11" ht="38.25" x14ac:dyDescent="0.2">
      <c r="A13" s="58" t="s">
        <v>54</v>
      </c>
      <c r="B13" s="58">
        <f>'SM1 VP1 RV1'!B26</f>
        <v>0</v>
      </c>
      <c r="C13" s="58" t="s">
        <v>439</v>
      </c>
      <c r="D13" s="58" t="s">
        <v>721</v>
      </c>
      <c r="E13" s="58" t="s">
        <v>63</v>
      </c>
      <c r="F13" s="58" t="s">
        <v>482</v>
      </c>
      <c r="G13" s="58" t="s">
        <v>442</v>
      </c>
      <c r="H13" s="58">
        <v>2023</v>
      </c>
      <c r="I13" s="58" t="s">
        <v>721</v>
      </c>
      <c r="J13" s="58" t="s">
        <v>16</v>
      </c>
      <c r="K13" s="58" t="s">
        <v>12</v>
      </c>
    </row>
    <row r="14" spans="1:11" ht="45.75" customHeight="1" x14ac:dyDescent="0.2">
      <c r="A14" s="58" t="s">
        <v>54</v>
      </c>
      <c r="B14" s="58">
        <f>'SM1 VP1 RV1'!B27</f>
        <v>0</v>
      </c>
      <c r="C14" s="58" t="s">
        <v>439</v>
      </c>
      <c r="D14" s="58" t="s">
        <v>721</v>
      </c>
      <c r="E14" s="58" t="s">
        <v>440</v>
      </c>
      <c r="F14" s="58" t="s">
        <v>483</v>
      </c>
      <c r="G14" s="58" t="s">
        <v>442</v>
      </c>
      <c r="H14" s="58">
        <v>2023</v>
      </c>
      <c r="I14" s="58" t="s">
        <v>721</v>
      </c>
      <c r="J14" s="58" t="s">
        <v>16</v>
      </c>
      <c r="K14" s="58" t="s">
        <v>12</v>
      </c>
    </row>
    <row r="15" spans="1:11" ht="51" x14ac:dyDescent="0.2">
      <c r="A15" s="58" t="s">
        <v>54</v>
      </c>
      <c r="B15" s="58" t="str">
        <f>'SM1 VP1 RV1'!B22</f>
        <v>R.1.3.1.</v>
      </c>
      <c r="C15" s="58" t="s">
        <v>441</v>
      </c>
      <c r="D15" s="59" t="s">
        <v>17</v>
      </c>
      <c r="E15" s="58" t="s">
        <v>18</v>
      </c>
      <c r="F15" s="58" t="s">
        <v>19</v>
      </c>
      <c r="G15" s="58" t="s">
        <v>443</v>
      </c>
      <c r="H15" s="58">
        <v>2025</v>
      </c>
      <c r="I15" s="58" t="s">
        <v>20</v>
      </c>
      <c r="J15" s="58" t="s">
        <v>27</v>
      </c>
      <c r="K15" s="58" t="s">
        <v>12</v>
      </c>
    </row>
    <row r="16" spans="1:11" ht="76.5" x14ac:dyDescent="0.2">
      <c r="A16" s="58" t="s">
        <v>54</v>
      </c>
      <c r="B16" s="58" t="str">
        <f>'SM1 VP1 RV1'!B22</f>
        <v>R.1.3.1.</v>
      </c>
      <c r="C16" s="58" t="s">
        <v>445</v>
      </c>
      <c r="D16" s="59" t="s">
        <v>479</v>
      </c>
      <c r="E16" s="58" t="s">
        <v>720</v>
      </c>
      <c r="F16" s="58"/>
      <c r="G16" s="58" t="s">
        <v>443</v>
      </c>
      <c r="H16" s="58">
        <v>2023</v>
      </c>
      <c r="I16" s="58" t="s">
        <v>29</v>
      </c>
      <c r="J16" s="58" t="s">
        <v>27</v>
      </c>
      <c r="K16" s="58" t="s">
        <v>484</v>
      </c>
    </row>
    <row r="17" spans="1:11" ht="62.25" customHeight="1" x14ac:dyDescent="0.2">
      <c r="A17" s="58" t="s">
        <v>54</v>
      </c>
      <c r="B17" s="61" t="str">
        <f>'SM1 VP1 RV1'!B22</f>
        <v>R.1.3.1.</v>
      </c>
      <c r="C17" s="61" t="s">
        <v>446</v>
      </c>
      <c r="D17" s="62" t="s">
        <v>25</v>
      </c>
      <c r="E17" s="61" t="s">
        <v>583</v>
      </c>
      <c r="F17" s="61" t="s">
        <v>26</v>
      </c>
      <c r="G17" s="61">
        <v>2022</v>
      </c>
      <c r="H17" s="61">
        <v>2026</v>
      </c>
      <c r="I17" s="60">
        <v>1700000</v>
      </c>
      <c r="J17" s="61" t="s">
        <v>447</v>
      </c>
      <c r="K17" s="61" t="s">
        <v>12</v>
      </c>
    </row>
    <row r="18" spans="1:11" ht="114.75" x14ac:dyDescent="0.2">
      <c r="A18" s="58" t="s">
        <v>54</v>
      </c>
      <c r="B18" s="61" t="str">
        <f>'SM1 VP1 RV1'!B22</f>
        <v>R.1.3.1.</v>
      </c>
      <c r="C18" s="61" t="s">
        <v>485</v>
      </c>
      <c r="D18" s="79" t="s">
        <v>22</v>
      </c>
      <c r="E18" s="71" t="s">
        <v>486</v>
      </c>
      <c r="F18" s="71" t="s">
        <v>23</v>
      </c>
      <c r="G18" s="71" t="s">
        <v>443</v>
      </c>
      <c r="H18" s="71">
        <v>2026</v>
      </c>
      <c r="I18" s="91">
        <v>60000</v>
      </c>
      <c r="J18" s="71" t="s">
        <v>24</v>
      </c>
      <c r="K18" s="71" t="s">
        <v>64</v>
      </c>
    </row>
    <row r="19" spans="1:11" ht="66" customHeight="1" x14ac:dyDescent="0.2">
      <c r="A19" s="58" t="s">
        <v>54</v>
      </c>
      <c r="B19" s="63" t="str">
        <f>'SM1 VP1 RV1'!B23</f>
        <v>R.1.3.2.</v>
      </c>
      <c r="C19" s="63" t="s">
        <v>444</v>
      </c>
      <c r="D19" s="64" t="s">
        <v>33</v>
      </c>
      <c r="E19" s="63" t="s">
        <v>34</v>
      </c>
      <c r="F19" s="63" t="s">
        <v>35</v>
      </c>
      <c r="G19" s="63">
        <v>2022</v>
      </c>
      <c r="H19" s="63">
        <v>2026</v>
      </c>
      <c r="I19" s="63" t="s">
        <v>29</v>
      </c>
      <c r="J19" s="63" t="s">
        <v>27</v>
      </c>
      <c r="K19" s="63" t="s">
        <v>12</v>
      </c>
    </row>
    <row r="20" spans="1:11" ht="106.5" customHeight="1" x14ac:dyDescent="0.2"/>
  </sheetData>
  <autoFilter ref="A6:K19" xr:uid="{00000000-0001-0000-0000-000000000000}"/>
  <mergeCells count="1">
    <mergeCell ref="A7:K7"/>
  </mergeCells>
  <phoneticPr fontId="5" type="noConversion"/>
  <pageMargins left="0.31496062992125984" right="0.31496062992125984" top="0.35433070866141736" bottom="0.35433070866141736" header="0.31496062992125984" footer="0.31496062992125984"/>
  <pageSetup paperSize="8"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A750B-96B4-4ACD-9E9D-A7055A767287}">
  <sheetPr>
    <pageSetUpPr fitToPage="1"/>
  </sheetPr>
  <dimension ref="A1:J26"/>
  <sheetViews>
    <sheetView topLeftCell="A22" workbookViewId="0">
      <selection activeCell="A5" sqref="A5:XFD5"/>
    </sheetView>
  </sheetViews>
  <sheetFormatPr defaultRowHeight="12.75" x14ac:dyDescent="0.25"/>
  <cols>
    <col min="1" max="1" width="12" style="40" customWidth="1"/>
    <col min="2" max="2" width="13.7109375" style="40" customWidth="1"/>
    <col min="3" max="3" width="27.85546875" style="40" customWidth="1"/>
    <col min="4" max="4" width="33.28515625" style="40" customWidth="1"/>
    <col min="5" max="5" width="17.140625" style="80" customWidth="1"/>
    <col min="6" max="6" width="11.7109375" style="40" customWidth="1"/>
    <col min="7" max="7" width="11.85546875" style="40" customWidth="1"/>
    <col min="8" max="8" width="18.140625" style="40" customWidth="1"/>
    <col min="9" max="9" width="18.5703125" style="40" customWidth="1"/>
    <col min="10" max="16384" width="9.140625" style="40"/>
  </cols>
  <sheetData>
    <row r="1" spans="1:10" ht="15.75" x14ac:dyDescent="0.25">
      <c r="A1" s="24" t="str">
        <f>'Mērķi-prioritātes-uzdevumi'!A8</f>
        <v>SM1 Pilsoniski aktīvas un viedas kopienas</v>
      </c>
    </row>
    <row r="2" spans="1:10" ht="15.75" x14ac:dyDescent="0.25">
      <c r="A2" s="24" t="str">
        <f>'Mērķi-prioritātes-uzdevumi'!B8</f>
        <v>IP1 Labklājība un cilvēka potenciāla attīstība</v>
      </c>
    </row>
    <row r="3" spans="1:10" ht="15.75" x14ac:dyDescent="0.25">
      <c r="A3" s="24" t="str">
        <f>'Mērķi-prioritātes-uzdevumi'!C11</f>
        <v>VP2 Veselīga un sociāli iekļaujoša sabiedrība</v>
      </c>
    </row>
    <row r="4" spans="1:10" ht="18.75" x14ac:dyDescent="0.25">
      <c r="A4" s="46" t="str">
        <f>'Mērķi-prioritātes-uzdevumi'!D11</f>
        <v>RV2 Kvalitatīvi un visiem pieejami veselības un sociālie pakalpojumi un veselīgs dzīves veids</v>
      </c>
    </row>
    <row r="5" spans="1:10" s="127" customFormat="1" ht="18.75" x14ac:dyDescent="0.25">
      <c r="A5" s="132" t="s">
        <v>686</v>
      </c>
      <c r="C5" s="128"/>
      <c r="D5" s="129"/>
      <c r="E5" s="130"/>
      <c r="F5" s="131"/>
      <c r="G5" s="131"/>
      <c r="H5" s="131"/>
      <c r="I5" s="131"/>
    </row>
    <row r="6" spans="1:10" ht="25.5" x14ac:dyDescent="0.25">
      <c r="A6" s="26" t="s">
        <v>454</v>
      </c>
      <c r="B6" s="26" t="s">
        <v>408</v>
      </c>
      <c r="C6" s="26" t="s">
        <v>409</v>
      </c>
      <c r="D6" s="26" t="s">
        <v>410</v>
      </c>
      <c r="E6" s="48" t="s">
        <v>1</v>
      </c>
      <c r="F6" s="26" t="s">
        <v>2</v>
      </c>
      <c r="G6" s="26" t="s">
        <v>3</v>
      </c>
      <c r="H6" s="26" t="s">
        <v>5</v>
      </c>
      <c r="I6" s="26" t="s">
        <v>6</v>
      </c>
    </row>
    <row r="7" spans="1:10" x14ac:dyDescent="0.25">
      <c r="A7" s="81" t="str">
        <f>'Mērķi-prioritātes-uzdevumi'!F11</f>
        <v>U.2.1. Attīstīt kvalitatīvus un visiem pieejamus veselības aprūpes pakalpojumus</v>
      </c>
      <c r="B7" s="82"/>
      <c r="C7" s="82"/>
      <c r="D7" s="82"/>
      <c r="E7" s="82"/>
      <c r="F7" s="82"/>
      <c r="G7" s="82"/>
      <c r="H7" s="82"/>
      <c r="I7" s="83"/>
    </row>
    <row r="8" spans="1:10" ht="51" x14ac:dyDescent="0.25">
      <c r="A8" s="33" t="s">
        <v>69</v>
      </c>
      <c r="B8" s="33" t="s">
        <v>74</v>
      </c>
      <c r="C8" s="32" t="s">
        <v>75</v>
      </c>
      <c r="D8" s="33" t="s">
        <v>449</v>
      </c>
      <c r="E8" s="34" t="s">
        <v>14</v>
      </c>
      <c r="F8" s="33">
        <v>2022</v>
      </c>
      <c r="G8" s="33">
        <v>2028</v>
      </c>
      <c r="H8" s="33" t="s">
        <v>76</v>
      </c>
      <c r="I8" s="33" t="s">
        <v>77</v>
      </c>
      <c r="J8" s="84"/>
    </row>
    <row r="9" spans="1:10" ht="76.5" x14ac:dyDescent="0.25">
      <c r="A9" s="33" t="s">
        <v>69</v>
      </c>
      <c r="B9" s="33" t="s">
        <v>78</v>
      </c>
      <c r="C9" s="32" t="s">
        <v>79</v>
      </c>
      <c r="D9" s="33" t="s">
        <v>80</v>
      </c>
      <c r="E9" s="34" t="s">
        <v>81</v>
      </c>
      <c r="F9" s="33">
        <v>2023</v>
      </c>
      <c r="G9" s="33">
        <v>2024</v>
      </c>
      <c r="H9" s="33" t="s">
        <v>82</v>
      </c>
      <c r="I9" s="33" t="s">
        <v>73</v>
      </c>
    </row>
    <row r="10" spans="1:10" ht="38.25" x14ac:dyDescent="0.25">
      <c r="A10" s="33" t="s">
        <v>69</v>
      </c>
      <c r="B10" s="33" t="s">
        <v>83</v>
      </c>
      <c r="C10" s="32" t="s">
        <v>84</v>
      </c>
      <c r="D10" s="33" t="s">
        <v>85</v>
      </c>
      <c r="E10" s="34" t="s">
        <v>86</v>
      </c>
      <c r="F10" s="33">
        <v>2022</v>
      </c>
      <c r="G10" s="33">
        <v>2023</v>
      </c>
      <c r="H10" s="33" t="s">
        <v>87</v>
      </c>
      <c r="I10" s="33" t="s">
        <v>73</v>
      </c>
    </row>
    <row r="11" spans="1:10" ht="216.75" x14ac:dyDescent="0.25">
      <c r="A11" s="33" t="s">
        <v>69</v>
      </c>
      <c r="B11" s="33" t="s">
        <v>88</v>
      </c>
      <c r="C11" s="32" t="s">
        <v>89</v>
      </c>
      <c r="D11" s="33" t="s">
        <v>102</v>
      </c>
      <c r="E11" s="34" t="s">
        <v>14</v>
      </c>
      <c r="F11" s="33">
        <v>2022</v>
      </c>
      <c r="G11" s="33">
        <v>2024</v>
      </c>
      <c r="H11" s="33" t="s">
        <v>101</v>
      </c>
      <c r="I11" s="33" t="s">
        <v>90</v>
      </c>
    </row>
    <row r="12" spans="1:10" ht="76.5" x14ac:dyDescent="0.25">
      <c r="A12" s="33" t="s">
        <v>69</v>
      </c>
      <c r="B12" s="33" t="s">
        <v>91</v>
      </c>
      <c r="C12" s="32" t="s">
        <v>92</v>
      </c>
      <c r="D12" s="33" t="s">
        <v>104</v>
      </c>
      <c r="E12" s="34" t="s">
        <v>14</v>
      </c>
      <c r="F12" s="33">
        <v>2022</v>
      </c>
      <c r="G12" s="33">
        <v>2028</v>
      </c>
      <c r="H12" s="33" t="s">
        <v>103</v>
      </c>
      <c r="I12" s="33" t="s">
        <v>93</v>
      </c>
    </row>
    <row r="13" spans="1:10" ht="51" x14ac:dyDescent="0.25">
      <c r="A13" s="33" t="s">
        <v>69</v>
      </c>
      <c r="B13" s="33" t="s">
        <v>94</v>
      </c>
      <c r="C13" s="32" t="s">
        <v>95</v>
      </c>
      <c r="D13" s="33" t="s">
        <v>96</v>
      </c>
      <c r="E13" s="34" t="s">
        <v>97</v>
      </c>
      <c r="F13" s="33">
        <v>2022</v>
      </c>
      <c r="G13" s="33">
        <v>2025</v>
      </c>
      <c r="H13" s="33" t="s">
        <v>105</v>
      </c>
      <c r="I13" s="33" t="s">
        <v>98</v>
      </c>
    </row>
    <row r="14" spans="1:10" ht="38.25" x14ac:dyDescent="0.25">
      <c r="A14" s="33" t="s">
        <v>69</v>
      </c>
      <c r="B14" s="33" t="s">
        <v>477</v>
      </c>
      <c r="C14" s="32" t="s">
        <v>450</v>
      </c>
      <c r="D14" s="33" t="s">
        <v>502</v>
      </c>
      <c r="E14" s="34" t="s">
        <v>503</v>
      </c>
      <c r="F14" s="33">
        <v>2022</v>
      </c>
      <c r="G14" s="33">
        <v>2025</v>
      </c>
      <c r="H14" s="33" t="s">
        <v>72</v>
      </c>
      <c r="I14" s="33" t="s">
        <v>73</v>
      </c>
    </row>
    <row r="15" spans="1:10" x14ac:dyDescent="0.25">
      <c r="A15" s="81" t="str">
        <f>'Mērķi-prioritātes-uzdevumi'!F12</f>
        <v>U.2.2. Attīstīt kvalitatīvus un pieejamus sociālos pakalpojumus</v>
      </c>
      <c r="B15" s="82"/>
      <c r="C15" s="82"/>
      <c r="D15" s="82"/>
      <c r="E15" s="82"/>
      <c r="F15" s="82"/>
      <c r="G15" s="82"/>
      <c r="H15" s="82"/>
      <c r="I15" s="83"/>
    </row>
    <row r="16" spans="1:10" ht="51" x14ac:dyDescent="0.25">
      <c r="A16" s="34" t="s">
        <v>106</v>
      </c>
      <c r="B16" s="34" t="s">
        <v>490</v>
      </c>
      <c r="C16" s="85" t="s">
        <v>488</v>
      </c>
      <c r="D16" s="34" t="s">
        <v>489</v>
      </c>
      <c r="E16" s="34" t="s">
        <v>214</v>
      </c>
      <c r="F16" s="34">
        <v>2022</v>
      </c>
      <c r="G16" s="34">
        <v>2023</v>
      </c>
      <c r="H16" s="34" t="s">
        <v>109</v>
      </c>
      <c r="I16" s="34" t="s">
        <v>110</v>
      </c>
    </row>
    <row r="17" spans="1:9" ht="51" x14ac:dyDescent="0.25">
      <c r="A17" s="34" t="s">
        <v>106</v>
      </c>
      <c r="B17" s="34" t="s">
        <v>118</v>
      </c>
      <c r="C17" s="85" t="s">
        <v>492</v>
      </c>
      <c r="D17" s="34" t="s">
        <v>491</v>
      </c>
      <c r="E17" s="34" t="s">
        <v>14</v>
      </c>
      <c r="F17" s="34">
        <v>2022</v>
      </c>
      <c r="G17" s="34">
        <v>2024</v>
      </c>
      <c r="H17" s="34" t="s">
        <v>76</v>
      </c>
      <c r="I17" s="34" t="s">
        <v>112</v>
      </c>
    </row>
    <row r="18" spans="1:9" ht="76.5" x14ac:dyDescent="0.25">
      <c r="A18" s="34" t="s">
        <v>106</v>
      </c>
      <c r="B18" s="34" t="s">
        <v>120</v>
      </c>
      <c r="C18" s="86" t="s">
        <v>494</v>
      </c>
      <c r="D18" s="34" t="s">
        <v>493</v>
      </c>
      <c r="E18" s="34" t="s">
        <v>28</v>
      </c>
      <c r="F18" s="34">
        <v>2022</v>
      </c>
      <c r="G18" s="34">
        <v>2025</v>
      </c>
      <c r="H18" s="34" t="s">
        <v>76</v>
      </c>
      <c r="I18" s="34" t="s">
        <v>112</v>
      </c>
    </row>
    <row r="19" spans="1:9" ht="89.25" x14ac:dyDescent="0.25">
      <c r="A19" s="87" t="s">
        <v>106</v>
      </c>
      <c r="B19" s="34" t="s">
        <v>504</v>
      </c>
      <c r="C19" s="85" t="s">
        <v>495</v>
      </c>
      <c r="D19" s="87" t="s">
        <v>496</v>
      </c>
      <c r="E19" s="87" t="s">
        <v>113</v>
      </c>
      <c r="F19" s="87">
        <v>2023</v>
      </c>
      <c r="G19" s="87">
        <v>2028</v>
      </c>
      <c r="H19" s="87" t="s">
        <v>114</v>
      </c>
      <c r="I19" s="87" t="s">
        <v>112</v>
      </c>
    </row>
    <row r="20" spans="1:9" ht="127.5" x14ac:dyDescent="0.25">
      <c r="A20" s="87" t="s">
        <v>106</v>
      </c>
      <c r="B20" s="34" t="s">
        <v>505</v>
      </c>
      <c r="C20" s="85" t="s">
        <v>498</v>
      </c>
      <c r="D20" s="87" t="s">
        <v>497</v>
      </c>
      <c r="E20" s="87" t="s">
        <v>115</v>
      </c>
      <c r="F20" s="87">
        <v>2027</v>
      </c>
      <c r="G20" s="87">
        <v>2028</v>
      </c>
      <c r="H20" s="87" t="s">
        <v>76</v>
      </c>
      <c r="I20" s="87" t="s">
        <v>112</v>
      </c>
    </row>
    <row r="21" spans="1:9" ht="51" x14ac:dyDescent="0.25">
      <c r="A21" s="33" t="s">
        <v>106</v>
      </c>
      <c r="B21" s="34" t="s">
        <v>506</v>
      </c>
      <c r="C21" s="88" t="s">
        <v>500</v>
      </c>
      <c r="D21" s="33" t="s">
        <v>499</v>
      </c>
      <c r="E21" s="34" t="s">
        <v>119</v>
      </c>
      <c r="F21" s="33">
        <v>2022</v>
      </c>
      <c r="G21" s="33">
        <v>2023</v>
      </c>
      <c r="H21" s="33" t="s">
        <v>76</v>
      </c>
      <c r="I21" s="33" t="s">
        <v>112</v>
      </c>
    </row>
    <row r="22" spans="1:9" ht="38.25" x14ac:dyDescent="0.25">
      <c r="A22" s="33" t="s">
        <v>106</v>
      </c>
      <c r="B22" s="34" t="s">
        <v>507</v>
      </c>
      <c r="C22" s="88" t="s">
        <v>365</v>
      </c>
      <c r="D22" s="89" t="s">
        <v>501</v>
      </c>
      <c r="E22" s="34" t="s">
        <v>14</v>
      </c>
      <c r="F22" s="33">
        <v>2023</v>
      </c>
      <c r="G22" s="33">
        <v>2028</v>
      </c>
      <c r="H22" s="33" t="s">
        <v>76</v>
      </c>
      <c r="I22" s="33" t="s">
        <v>112</v>
      </c>
    </row>
    <row r="23" spans="1:9" x14ac:dyDescent="0.25">
      <c r="A23" s="81" t="str">
        <f>'Mērķi-prioritātes-uzdevumi'!F13</f>
        <v>U.2.3. Sekmēt sporta un veselīga dzīvesveida attīstību</v>
      </c>
      <c r="B23" s="82"/>
      <c r="C23" s="82"/>
      <c r="D23" s="82"/>
      <c r="E23" s="82"/>
      <c r="F23" s="82"/>
      <c r="G23" s="82"/>
      <c r="H23" s="82"/>
      <c r="I23" s="83"/>
    </row>
    <row r="24" spans="1:9" ht="204" x14ac:dyDescent="0.25">
      <c r="A24" s="33" t="s">
        <v>398</v>
      </c>
      <c r="B24" s="34" t="s">
        <v>511</v>
      </c>
      <c r="C24" s="88" t="s">
        <v>508</v>
      </c>
      <c r="D24" s="33" t="s">
        <v>516</v>
      </c>
      <c r="E24" s="34" t="s">
        <v>14</v>
      </c>
      <c r="F24" s="33">
        <v>2022</v>
      </c>
      <c r="G24" s="33">
        <v>2028</v>
      </c>
      <c r="H24" s="33" t="s">
        <v>517</v>
      </c>
      <c r="I24" s="33" t="s">
        <v>518</v>
      </c>
    </row>
    <row r="25" spans="1:9" ht="114.75" x14ac:dyDescent="0.25">
      <c r="A25" s="33" t="s">
        <v>398</v>
      </c>
      <c r="B25" s="34" t="s">
        <v>512</v>
      </c>
      <c r="C25" s="88" t="s">
        <v>510</v>
      </c>
      <c r="D25" s="33" t="s">
        <v>509</v>
      </c>
      <c r="E25" s="34" t="s">
        <v>14</v>
      </c>
      <c r="F25" s="33">
        <v>2022</v>
      </c>
      <c r="G25" s="33">
        <v>2028</v>
      </c>
      <c r="H25" s="33" t="s">
        <v>517</v>
      </c>
      <c r="I25" s="33" t="s">
        <v>518</v>
      </c>
    </row>
    <row r="26" spans="1:9" ht="76.5" x14ac:dyDescent="0.25">
      <c r="A26" s="33" t="s">
        <v>398</v>
      </c>
      <c r="B26" s="34" t="s">
        <v>515</v>
      </c>
      <c r="C26" s="88" t="s">
        <v>513</v>
      </c>
      <c r="D26" s="33" t="s">
        <v>514</v>
      </c>
      <c r="E26" s="34" t="s">
        <v>14</v>
      </c>
      <c r="F26" s="33"/>
      <c r="G26" s="33">
        <v>2028</v>
      </c>
      <c r="H26" s="33" t="s">
        <v>517</v>
      </c>
      <c r="I26" s="33" t="s">
        <v>519</v>
      </c>
    </row>
  </sheetData>
  <mergeCells count="3">
    <mergeCell ref="A7:I7"/>
    <mergeCell ref="A15:I15"/>
    <mergeCell ref="A23:I23"/>
  </mergeCells>
  <pageMargins left="0.31496062992125984" right="0.31496062992125984" top="0.35433070866141736" bottom="0.35433070866141736" header="0.31496062992125984" footer="0.31496062992125984"/>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E8339-3F56-407D-A386-8CF39F4C5B02}">
  <sheetPr>
    <pageSetUpPr fitToPage="1"/>
  </sheetPr>
  <dimension ref="A1:K11"/>
  <sheetViews>
    <sheetView topLeftCell="A7" workbookViewId="0">
      <selection activeCell="B10" sqref="B10"/>
    </sheetView>
  </sheetViews>
  <sheetFormatPr defaultRowHeight="12.75" x14ac:dyDescent="0.2"/>
  <cols>
    <col min="1" max="1" width="12" style="65" customWidth="1"/>
    <col min="2" max="2" width="11.7109375" style="65" customWidth="1"/>
    <col min="3" max="3" width="13.7109375" style="65" customWidth="1"/>
    <col min="4" max="4" width="27.85546875" style="65" customWidth="1"/>
    <col min="5" max="5" width="33.28515625" style="65" customWidth="1"/>
    <col min="6" max="6" width="17.140625" style="65" customWidth="1"/>
    <col min="7" max="7" width="11.7109375" style="65" customWidth="1"/>
    <col min="8" max="8" width="11.85546875" style="65" customWidth="1"/>
    <col min="9" max="9" width="13.140625" style="65" customWidth="1"/>
    <col min="10" max="10" width="18.140625" style="65" customWidth="1"/>
    <col min="11" max="11" width="18.5703125" style="65" customWidth="1"/>
    <col min="12" max="16384" width="9.140625" style="65"/>
  </cols>
  <sheetData>
    <row r="1" spans="1:11" ht="15.75" x14ac:dyDescent="0.25">
      <c r="A1" s="53" t="str">
        <f>'Mērķi-prioritātes-uzdevumi'!A8</f>
        <v>SM1 Pilsoniski aktīvas un viedas kopienas</v>
      </c>
    </row>
    <row r="2" spans="1:11" ht="15.75" x14ac:dyDescent="0.25">
      <c r="A2" s="53" t="str">
        <f>'Mērķi-prioritātes-uzdevumi'!B8</f>
        <v>IP1 Labklājība un cilvēka potenciāla attīstība</v>
      </c>
      <c r="B2" s="70"/>
    </row>
    <row r="3" spans="1:11" ht="15.75" x14ac:dyDescent="0.25">
      <c r="A3" s="53" t="str">
        <f>'Mērķi-prioritātes-uzdevumi'!C11</f>
        <v>VP2 Veselīga un sociāli iekļaujoša sabiedrība</v>
      </c>
      <c r="B3" s="70"/>
      <c r="C3" s="70"/>
      <c r="D3" s="70"/>
      <c r="E3" s="70"/>
      <c r="F3" s="70"/>
      <c r="G3" s="70"/>
      <c r="H3" s="70"/>
      <c r="I3" s="70"/>
      <c r="J3" s="70"/>
      <c r="K3" s="70"/>
    </row>
    <row r="4" spans="1:11" ht="18.75" x14ac:dyDescent="0.3">
      <c r="A4" s="66" t="str">
        <f>'Mērķi-prioritātes-uzdevumi'!D11</f>
        <v>RV2 Kvalitatīvi un visiem pieejami veselības un sociālie pakalpojumi un veselīgs dzīves veids</v>
      </c>
      <c r="B4" s="70"/>
      <c r="C4" s="70"/>
      <c r="D4" s="70"/>
      <c r="E4" s="70"/>
      <c r="F4" s="70"/>
      <c r="G4" s="70"/>
      <c r="H4" s="70"/>
      <c r="I4" s="70"/>
      <c r="J4" s="70"/>
      <c r="K4" s="70"/>
    </row>
    <row r="5" spans="1:11" s="127" customFormat="1" ht="18.75" x14ac:dyDescent="0.25">
      <c r="A5" s="132" t="s">
        <v>687</v>
      </c>
      <c r="C5" s="128"/>
      <c r="D5" s="129"/>
      <c r="E5" s="130"/>
      <c r="F5" s="131"/>
      <c r="G5" s="131"/>
      <c r="H5" s="131"/>
      <c r="I5" s="131"/>
    </row>
    <row r="6" spans="1:11" ht="25.5" x14ac:dyDescent="0.2">
      <c r="A6" s="54" t="s">
        <v>454</v>
      </c>
      <c r="B6" s="54" t="s">
        <v>408</v>
      </c>
      <c r="C6" s="54" t="s">
        <v>437</v>
      </c>
      <c r="D6" s="54" t="s">
        <v>457</v>
      </c>
      <c r="E6" s="54" t="s">
        <v>458</v>
      </c>
      <c r="F6" s="54" t="s">
        <v>1</v>
      </c>
      <c r="G6" s="54" t="s">
        <v>2</v>
      </c>
      <c r="H6" s="54" t="s">
        <v>3</v>
      </c>
      <c r="I6" s="54" t="s">
        <v>4</v>
      </c>
      <c r="J6" s="54" t="s">
        <v>5</v>
      </c>
      <c r="K6" s="54" t="s">
        <v>6</v>
      </c>
    </row>
    <row r="7" spans="1:11" x14ac:dyDescent="0.2">
      <c r="A7" s="67" t="s">
        <v>68</v>
      </c>
      <c r="B7" s="68"/>
      <c r="C7" s="68"/>
      <c r="D7" s="68"/>
      <c r="E7" s="68"/>
      <c r="F7" s="68"/>
      <c r="G7" s="68"/>
      <c r="H7" s="68"/>
      <c r="I7" s="68"/>
      <c r="J7" s="68"/>
      <c r="K7" s="69"/>
    </row>
    <row r="8" spans="1:11" ht="38.25" x14ac:dyDescent="0.2">
      <c r="A8" s="71" t="s">
        <v>69</v>
      </c>
      <c r="B8" s="71" t="str">
        <f>'SM1 VP2 RV2'!B14</f>
        <v>R.2.1.7.</v>
      </c>
      <c r="C8" s="71" t="s">
        <v>521</v>
      </c>
      <c r="D8" s="79" t="s">
        <v>100</v>
      </c>
      <c r="E8" s="71" t="s">
        <v>70</v>
      </c>
      <c r="F8" s="71" t="s">
        <v>71</v>
      </c>
      <c r="G8" s="71">
        <v>2024</v>
      </c>
      <c r="H8" s="71">
        <v>2024</v>
      </c>
      <c r="I8" s="91">
        <v>1000000</v>
      </c>
      <c r="J8" s="71" t="s">
        <v>72</v>
      </c>
      <c r="K8" s="71" t="s">
        <v>73</v>
      </c>
    </row>
    <row r="9" spans="1:11" x14ac:dyDescent="0.2">
      <c r="A9" s="67" t="s">
        <v>99</v>
      </c>
      <c r="B9" s="68"/>
      <c r="C9" s="68"/>
      <c r="D9" s="68"/>
      <c r="E9" s="68"/>
      <c r="F9" s="68"/>
      <c r="G9" s="68"/>
      <c r="H9" s="68"/>
      <c r="I9" s="68"/>
      <c r="J9" s="68"/>
      <c r="K9" s="69"/>
    </row>
    <row r="10" spans="1:11" ht="216.75" x14ac:dyDescent="0.2">
      <c r="A10" s="71" t="s">
        <v>106</v>
      </c>
      <c r="B10" s="71" t="str">
        <f>'SM1 VP2 RV2'!B16</f>
        <v>R.2.2.1.</v>
      </c>
      <c r="C10" s="71" t="s">
        <v>522</v>
      </c>
      <c r="D10" s="79" t="s">
        <v>563</v>
      </c>
      <c r="E10" s="71" t="s">
        <v>520</v>
      </c>
      <c r="F10" s="71" t="s">
        <v>107</v>
      </c>
      <c r="G10" s="71">
        <v>2022</v>
      </c>
      <c r="H10" s="71">
        <v>2023</v>
      </c>
      <c r="I10" s="71" t="s">
        <v>108</v>
      </c>
      <c r="J10" s="71" t="s">
        <v>109</v>
      </c>
      <c r="K10" s="71" t="s">
        <v>110</v>
      </c>
    </row>
    <row r="11" spans="1:11" ht="178.5" x14ac:dyDescent="0.2">
      <c r="A11" s="71" t="s">
        <v>106</v>
      </c>
      <c r="B11" s="71" t="str">
        <f>'SM1 VP2 RV2'!B16</f>
        <v>R.2.2.1.</v>
      </c>
      <c r="C11" s="71" t="s">
        <v>524</v>
      </c>
      <c r="D11" s="79" t="s">
        <v>523</v>
      </c>
      <c r="E11" s="71" t="s">
        <v>116</v>
      </c>
      <c r="F11" s="71" t="s">
        <v>117</v>
      </c>
      <c r="G11" s="71">
        <v>2022</v>
      </c>
      <c r="H11" s="71">
        <v>2023</v>
      </c>
      <c r="I11" s="71" t="s">
        <v>111</v>
      </c>
      <c r="J11" s="71" t="s">
        <v>109</v>
      </c>
      <c r="K11" s="71" t="s">
        <v>110</v>
      </c>
    </row>
  </sheetData>
  <mergeCells count="2">
    <mergeCell ref="A7:K7"/>
    <mergeCell ref="A9:K9"/>
  </mergeCells>
  <pageMargins left="0.31496062992125984" right="0.31496062992125984" top="0.35433070866141736" bottom="0.35433070866141736" header="0.31496062992125984" footer="0.31496062992125984"/>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0B8D6-98FC-4B34-9835-AB075CA3B47D}">
  <sheetPr>
    <pageSetUpPr fitToPage="1"/>
  </sheetPr>
  <dimension ref="A1:I28"/>
  <sheetViews>
    <sheetView workbookViewId="0">
      <selection activeCell="A5" sqref="A5:XFD5"/>
    </sheetView>
  </sheetViews>
  <sheetFormatPr defaultRowHeight="12.75" x14ac:dyDescent="0.25"/>
  <cols>
    <col min="1" max="1" width="12" style="40" customWidth="1"/>
    <col min="2" max="2" width="13.7109375" style="40" customWidth="1"/>
    <col min="3" max="3" width="27.85546875" style="40" customWidth="1"/>
    <col min="4" max="4" width="33.28515625" style="40" customWidth="1"/>
    <col min="5" max="5" width="17.140625" style="40" customWidth="1"/>
    <col min="6" max="6" width="11.7109375" style="40" customWidth="1"/>
    <col min="7" max="7" width="11.85546875" style="40" customWidth="1"/>
    <col min="8" max="8" width="18.140625" style="40" customWidth="1"/>
    <col min="9" max="9" width="18.5703125" style="40" customWidth="1"/>
    <col min="10" max="16384" width="9.140625" style="40"/>
  </cols>
  <sheetData>
    <row r="1" spans="1:9" ht="15.75" x14ac:dyDescent="0.25">
      <c r="A1" s="24" t="str">
        <f>'Mērķi-prioritātes-uzdevumi'!A8</f>
        <v>SM1 Pilsoniski aktīvas un viedas kopienas</v>
      </c>
    </row>
    <row r="2" spans="1:9" ht="15.75" x14ac:dyDescent="0.25">
      <c r="A2" s="24" t="str">
        <f>'Mērķi-prioritātes-uzdevumi'!B8</f>
        <v>IP1 Labklājība un cilvēka potenciāla attīstība</v>
      </c>
    </row>
    <row r="3" spans="1:9" ht="15.75" x14ac:dyDescent="0.25">
      <c r="A3" s="24" t="str">
        <f>'Mērķi-prioritātes-uzdevumi'!C14</f>
        <v>VP3 Pilsoniski aktīva un gudri pārvaldīta sabiedrība</v>
      </c>
    </row>
    <row r="4" spans="1:9" ht="18.75" x14ac:dyDescent="0.25">
      <c r="A4" s="46" t="str">
        <f>'Mērķi-prioritātes-uzdevumi'!D14</f>
        <v>RV3 Atpazīstams, efektīvi pārvaldīts, drošs novads ar aktīvām vietējām kopienām un iedzīvotāju līdzdalību lēmumu pieņemšanā</v>
      </c>
    </row>
    <row r="5" spans="1:9" s="127" customFormat="1" ht="18.75" x14ac:dyDescent="0.25">
      <c r="A5" s="132" t="s">
        <v>686</v>
      </c>
      <c r="C5" s="128"/>
      <c r="D5" s="129"/>
      <c r="E5" s="130"/>
      <c r="F5" s="131"/>
      <c r="G5" s="131"/>
      <c r="H5" s="131"/>
      <c r="I5" s="131"/>
    </row>
    <row r="6" spans="1:9" ht="25.5" x14ac:dyDescent="0.25">
      <c r="A6" s="26" t="s">
        <v>454</v>
      </c>
      <c r="B6" s="26" t="s">
        <v>408</v>
      </c>
      <c r="C6" s="26" t="s">
        <v>409</v>
      </c>
      <c r="D6" s="26" t="s">
        <v>410</v>
      </c>
      <c r="E6" s="48" t="s">
        <v>1</v>
      </c>
      <c r="F6" s="26" t="s">
        <v>2</v>
      </c>
      <c r="G6" s="26" t="s">
        <v>3</v>
      </c>
      <c r="H6" s="26" t="s">
        <v>5</v>
      </c>
      <c r="I6" s="26" t="s">
        <v>6</v>
      </c>
    </row>
    <row r="7" spans="1:9" ht="15.75" customHeight="1" x14ac:dyDescent="0.25">
      <c r="A7" s="81" t="str">
        <f>'Mērķi-prioritātes-uzdevumi'!F14</f>
        <v>U.3.1. Stiprināt novada un pilsētu reģionālo lomu, atpazīstamību un administratīvo rīcībspēju</v>
      </c>
      <c r="B7" s="82"/>
      <c r="C7" s="82"/>
      <c r="D7" s="82"/>
      <c r="E7" s="82"/>
      <c r="F7" s="82"/>
      <c r="G7" s="82"/>
      <c r="H7" s="82"/>
      <c r="I7" s="83"/>
    </row>
    <row r="8" spans="1:9" ht="76.5" x14ac:dyDescent="0.25">
      <c r="A8" s="33" t="s">
        <v>121</v>
      </c>
      <c r="B8" s="33" t="s">
        <v>122</v>
      </c>
      <c r="C8" s="32" t="s">
        <v>136</v>
      </c>
      <c r="D8" s="33" t="s">
        <v>527</v>
      </c>
      <c r="E8" s="33" t="s">
        <v>137</v>
      </c>
      <c r="F8" s="33">
        <v>2023</v>
      </c>
      <c r="G8" s="33">
        <v>2028</v>
      </c>
      <c r="H8" s="33" t="s">
        <v>27</v>
      </c>
      <c r="I8" s="33" t="s">
        <v>152</v>
      </c>
    </row>
    <row r="9" spans="1:9" ht="89.25" x14ac:dyDescent="0.25">
      <c r="A9" s="33" t="s">
        <v>121</v>
      </c>
      <c r="B9" s="33" t="s">
        <v>123</v>
      </c>
      <c r="C9" s="32" t="s">
        <v>139</v>
      </c>
      <c r="D9" s="33" t="s">
        <v>140</v>
      </c>
      <c r="E9" s="33" t="s">
        <v>137</v>
      </c>
      <c r="F9" s="33">
        <v>2023</v>
      </c>
      <c r="G9" s="33">
        <v>2025</v>
      </c>
      <c r="H9" s="33" t="s">
        <v>27</v>
      </c>
      <c r="I9" s="33" t="s">
        <v>153</v>
      </c>
    </row>
    <row r="10" spans="1:9" ht="63.75" x14ac:dyDescent="0.25">
      <c r="A10" s="33" t="s">
        <v>121</v>
      </c>
      <c r="B10" s="33" t="s">
        <v>124</v>
      </c>
      <c r="C10" s="32" t="s">
        <v>142</v>
      </c>
      <c r="D10" s="33" t="s">
        <v>154</v>
      </c>
      <c r="E10" s="33" t="s">
        <v>137</v>
      </c>
      <c r="F10" s="33">
        <v>2023</v>
      </c>
      <c r="G10" s="33">
        <v>2025</v>
      </c>
      <c r="H10" s="33" t="s">
        <v>27</v>
      </c>
      <c r="I10" s="33" t="s">
        <v>143</v>
      </c>
    </row>
    <row r="11" spans="1:9" ht="15.75" customHeight="1" x14ac:dyDescent="0.25">
      <c r="A11" s="81" t="str">
        <f>'Mērķi-prioritātes-uzdevumi'!F15</f>
        <v>U.3.2. Attīstīt viedus un ilgtspējīgus pašvaldības pakalpojumus</v>
      </c>
      <c r="B11" s="82"/>
      <c r="C11" s="82"/>
      <c r="D11" s="82"/>
      <c r="E11" s="82"/>
      <c r="F11" s="82"/>
      <c r="G11" s="82"/>
      <c r="H11" s="82"/>
      <c r="I11" s="83"/>
    </row>
    <row r="12" spans="1:9" ht="63.75" x14ac:dyDescent="0.25">
      <c r="A12" s="34" t="s">
        <v>125</v>
      </c>
      <c r="B12" s="33" t="s">
        <v>127</v>
      </c>
      <c r="C12" s="32" t="s">
        <v>147</v>
      </c>
      <c r="D12" s="33" t="s">
        <v>148</v>
      </c>
      <c r="E12" s="33" t="s">
        <v>149</v>
      </c>
      <c r="F12" s="33">
        <v>2023</v>
      </c>
      <c r="G12" s="33">
        <v>2027</v>
      </c>
      <c r="H12" s="33" t="s">
        <v>76</v>
      </c>
      <c r="I12" s="33" t="s">
        <v>150</v>
      </c>
    </row>
    <row r="13" spans="1:9" ht="76.5" x14ac:dyDescent="0.25">
      <c r="A13" s="34" t="s">
        <v>125</v>
      </c>
      <c r="B13" s="33" t="s">
        <v>128</v>
      </c>
      <c r="C13" s="88" t="s">
        <v>526</v>
      </c>
      <c r="D13" s="89" t="s">
        <v>525</v>
      </c>
      <c r="E13" s="33" t="s">
        <v>28</v>
      </c>
      <c r="F13" s="33">
        <v>2022</v>
      </c>
      <c r="G13" s="89">
        <v>2028</v>
      </c>
      <c r="H13" s="33" t="s">
        <v>76</v>
      </c>
      <c r="I13" s="33" t="s">
        <v>150</v>
      </c>
    </row>
    <row r="14" spans="1:9" ht="63.75" x14ac:dyDescent="0.25">
      <c r="A14" s="34" t="s">
        <v>125</v>
      </c>
      <c r="B14" s="33" t="s">
        <v>129</v>
      </c>
      <c r="C14" s="32" t="s">
        <v>156</v>
      </c>
      <c r="D14" s="33" t="s">
        <v>170</v>
      </c>
      <c r="E14" s="33" t="s">
        <v>137</v>
      </c>
      <c r="F14" s="33">
        <v>2022</v>
      </c>
      <c r="G14" s="33">
        <v>2023</v>
      </c>
      <c r="H14" s="33" t="s">
        <v>76</v>
      </c>
      <c r="I14" s="33" t="s">
        <v>171</v>
      </c>
    </row>
    <row r="15" spans="1:9" ht="165.75" x14ac:dyDescent="0.25">
      <c r="A15" s="34" t="s">
        <v>125</v>
      </c>
      <c r="B15" s="33" t="s">
        <v>130</v>
      </c>
      <c r="C15" s="32" t="s">
        <v>586</v>
      </c>
      <c r="D15" s="33" t="s">
        <v>532</v>
      </c>
      <c r="E15" s="33" t="s">
        <v>137</v>
      </c>
      <c r="F15" s="33">
        <v>2023</v>
      </c>
      <c r="G15" s="33">
        <v>2024</v>
      </c>
      <c r="H15" s="33" t="s">
        <v>76</v>
      </c>
      <c r="I15" s="33" t="s">
        <v>531</v>
      </c>
    </row>
    <row r="16" spans="1:9" ht="89.25" x14ac:dyDescent="0.25">
      <c r="A16" s="34" t="s">
        <v>125</v>
      </c>
      <c r="B16" s="33" t="s">
        <v>131</v>
      </c>
      <c r="C16" s="32" t="s">
        <v>158</v>
      </c>
      <c r="D16" s="33" t="s">
        <v>172</v>
      </c>
      <c r="E16" s="33" t="s">
        <v>137</v>
      </c>
      <c r="F16" s="33">
        <v>2022</v>
      </c>
      <c r="G16" s="33">
        <v>2023</v>
      </c>
      <c r="H16" s="33" t="s">
        <v>76</v>
      </c>
      <c r="I16" s="33" t="s">
        <v>530</v>
      </c>
    </row>
    <row r="17" spans="1:9" ht="51" x14ac:dyDescent="0.25">
      <c r="A17" s="34" t="s">
        <v>125</v>
      </c>
      <c r="B17" s="33" t="s">
        <v>132</v>
      </c>
      <c r="C17" s="32" t="s">
        <v>157</v>
      </c>
      <c r="D17" s="33" t="s">
        <v>174</v>
      </c>
      <c r="E17" s="33" t="s">
        <v>137</v>
      </c>
      <c r="F17" s="33">
        <v>2022</v>
      </c>
      <c r="G17" s="33">
        <v>2028</v>
      </c>
      <c r="H17" s="33" t="s">
        <v>76</v>
      </c>
      <c r="I17" s="33" t="s">
        <v>173</v>
      </c>
    </row>
    <row r="18" spans="1:9" ht="71.099999999999994" customHeight="1" x14ac:dyDescent="0.25">
      <c r="A18" s="34" t="s">
        <v>125</v>
      </c>
      <c r="B18" s="33" t="s">
        <v>133</v>
      </c>
      <c r="C18" s="32" t="s">
        <v>528</v>
      </c>
      <c r="D18" s="33" t="s">
        <v>159</v>
      </c>
      <c r="E18" s="33" t="s">
        <v>529</v>
      </c>
      <c r="F18" s="33">
        <v>2022</v>
      </c>
      <c r="G18" s="33">
        <v>2025</v>
      </c>
      <c r="H18" s="33" t="s">
        <v>24</v>
      </c>
      <c r="I18" s="33" t="s">
        <v>160</v>
      </c>
    </row>
    <row r="19" spans="1:9" ht="15.75" customHeight="1" x14ac:dyDescent="0.25">
      <c r="A19" s="81" t="str">
        <f>'Mērķi-prioritātes-uzdevumi'!F16</f>
        <v>U.3.3. Sekmēt iedzīvotāju un vietējo kopienu līdzdalību pārvaldē un novada attīstības plānošanā</v>
      </c>
      <c r="B19" s="82"/>
      <c r="C19" s="82"/>
      <c r="D19" s="82"/>
      <c r="E19" s="82"/>
      <c r="F19" s="82"/>
      <c r="G19" s="82"/>
      <c r="H19" s="82"/>
      <c r="I19" s="83"/>
    </row>
    <row r="20" spans="1:9" ht="192.75" customHeight="1" x14ac:dyDescent="0.25">
      <c r="A20" s="33" t="s">
        <v>399</v>
      </c>
      <c r="B20" s="33" t="s">
        <v>541</v>
      </c>
      <c r="C20" s="32" t="s">
        <v>585</v>
      </c>
      <c r="D20" s="33" t="s">
        <v>175</v>
      </c>
      <c r="E20" s="33" t="s">
        <v>137</v>
      </c>
      <c r="F20" s="33">
        <v>2022</v>
      </c>
      <c r="G20" s="33">
        <v>2027</v>
      </c>
      <c r="H20" s="33" t="s">
        <v>76</v>
      </c>
      <c r="I20" s="33" t="s">
        <v>56</v>
      </c>
    </row>
    <row r="21" spans="1:9" ht="99" customHeight="1" x14ac:dyDescent="0.25">
      <c r="A21" s="33" t="s">
        <v>399</v>
      </c>
      <c r="B21" s="33" t="s">
        <v>542</v>
      </c>
      <c r="C21" s="32" t="s">
        <v>164</v>
      </c>
      <c r="D21" s="33" t="s">
        <v>165</v>
      </c>
      <c r="E21" s="33" t="s">
        <v>137</v>
      </c>
      <c r="F21" s="33">
        <v>2022</v>
      </c>
      <c r="G21" s="33">
        <v>2023</v>
      </c>
      <c r="H21" s="33" t="s">
        <v>76</v>
      </c>
      <c r="I21" s="33" t="s">
        <v>176</v>
      </c>
    </row>
    <row r="22" spans="1:9" ht="113.25" customHeight="1" x14ac:dyDescent="0.25">
      <c r="A22" s="33" t="s">
        <v>399</v>
      </c>
      <c r="B22" s="33" t="s">
        <v>543</v>
      </c>
      <c r="C22" s="32" t="s">
        <v>167</v>
      </c>
      <c r="D22" s="33" t="s">
        <v>177</v>
      </c>
      <c r="E22" s="33" t="s">
        <v>137</v>
      </c>
      <c r="F22" s="33">
        <v>2022</v>
      </c>
      <c r="G22" s="33">
        <v>2028</v>
      </c>
      <c r="H22" s="33" t="s">
        <v>76</v>
      </c>
      <c r="I22" s="33" t="s">
        <v>178</v>
      </c>
    </row>
    <row r="23" spans="1:9" ht="81.75" customHeight="1" x14ac:dyDescent="0.25">
      <c r="A23" s="33" t="s">
        <v>399</v>
      </c>
      <c r="B23" s="33" t="s">
        <v>544</v>
      </c>
      <c r="C23" s="32" t="s">
        <v>584</v>
      </c>
      <c r="D23" s="33" t="s">
        <v>169</v>
      </c>
      <c r="E23" s="33" t="s">
        <v>137</v>
      </c>
      <c r="F23" s="33">
        <v>2022</v>
      </c>
      <c r="G23" s="33">
        <v>2028</v>
      </c>
      <c r="H23" s="33" t="s">
        <v>76</v>
      </c>
      <c r="I23" s="33" t="s">
        <v>56</v>
      </c>
    </row>
    <row r="24" spans="1:9" ht="81.75" customHeight="1" x14ac:dyDescent="0.25">
      <c r="A24" s="33" t="s">
        <v>399</v>
      </c>
      <c r="B24" s="33" t="s">
        <v>545</v>
      </c>
      <c r="C24" s="32" t="s">
        <v>179</v>
      </c>
      <c r="D24" s="33" t="s">
        <v>180</v>
      </c>
      <c r="E24" s="33" t="s">
        <v>181</v>
      </c>
      <c r="F24" s="33">
        <v>2022</v>
      </c>
      <c r="G24" s="33">
        <v>2028</v>
      </c>
      <c r="H24" s="33" t="s">
        <v>76</v>
      </c>
      <c r="I24" s="33" t="s">
        <v>182</v>
      </c>
    </row>
    <row r="25" spans="1:9" ht="15.75" customHeight="1" x14ac:dyDescent="0.25">
      <c r="A25" s="81" t="str">
        <f>'Mērķi-prioritātes-uzdevumi'!F17</f>
        <v>U.3.4. Uzlabot sabiedrības un vides drošību</v>
      </c>
      <c r="B25" s="82"/>
      <c r="C25" s="82"/>
      <c r="D25" s="82"/>
      <c r="E25" s="82"/>
      <c r="F25" s="82"/>
      <c r="G25" s="82"/>
      <c r="H25" s="82"/>
      <c r="I25" s="83"/>
    </row>
    <row r="26" spans="1:9" ht="51" x14ac:dyDescent="0.25">
      <c r="A26" s="34" t="s">
        <v>400</v>
      </c>
      <c r="B26" s="33" t="s">
        <v>546</v>
      </c>
      <c r="C26" s="32" t="s">
        <v>550</v>
      </c>
      <c r="D26" s="33" t="s">
        <v>551</v>
      </c>
      <c r="E26" s="33" t="s">
        <v>137</v>
      </c>
      <c r="F26" s="33">
        <v>2022</v>
      </c>
      <c r="G26" s="33">
        <v>2028</v>
      </c>
      <c r="H26" s="33" t="s">
        <v>76</v>
      </c>
      <c r="I26" s="33" t="s">
        <v>553</v>
      </c>
    </row>
    <row r="27" spans="1:9" ht="51" x14ac:dyDescent="0.25">
      <c r="A27" s="34" t="s">
        <v>400</v>
      </c>
      <c r="B27" s="33" t="s">
        <v>547</v>
      </c>
      <c r="C27" s="32" t="s">
        <v>548</v>
      </c>
      <c r="D27" s="33" t="s">
        <v>549</v>
      </c>
      <c r="E27" s="33" t="s">
        <v>137</v>
      </c>
      <c r="F27" s="33">
        <v>2022</v>
      </c>
      <c r="G27" s="33">
        <v>2028</v>
      </c>
      <c r="H27" s="33" t="s">
        <v>76</v>
      </c>
      <c r="I27" s="33" t="s">
        <v>553</v>
      </c>
    </row>
    <row r="28" spans="1:9" ht="63.75" x14ac:dyDescent="0.25">
      <c r="A28" s="34" t="s">
        <v>400</v>
      </c>
      <c r="B28" s="33" t="s">
        <v>547</v>
      </c>
      <c r="C28" s="32" t="s">
        <v>552</v>
      </c>
      <c r="D28" s="33" t="s">
        <v>555</v>
      </c>
      <c r="E28" s="33" t="s">
        <v>137</v>
      </c>
      <c r="F28" s="33">
        <v>2022</v>
      </c>
      <c r="G28" s="33">
        <v>2028</v>
      </c>
      <c r="H28" s="33" t="s">
        <v>76</v>
      </c>
      <c r="I28" s="33" t="s">
        <v>554</v>
      </c>
    </row>
  </sheetData>
  <mergeCells count="4">
    <mergeCell ref="A19:I19"/>
    <mergeCell ref="A7:I7"/>
    <mergeCell ref="A11:I11"/>
    <mergeCell ref="A25:I25"/>
  </mergeCells>
  <pageMargins left="0.31496062992125984" right="0.31496062992125984" top="0.35433070866141736" bottom="0.35433070866141736" header="0.31496062992125984" footer="0.31496062992125984"/>
  <pageSetup paperSize="9" scale="8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02329-F675-4E66-A76E-DF4C92030894}">
  <sheetPr>
    <pageSetUpPr fitToPage="1"/>
  </sheetPr>
  <dimension ref="A1:I24"/>
  <sheetViews>
    <sheetView topLeftCell="A7" workbookViewId="0">
      <selection activeCell="A5" sqref="A5:XFD5"/>
    </sheetView>
  </sheetViews>
  <sheetFormatPr defaultRowHeight="12.75" x14ac:dyDescent="0.25"/>
  <cols>
    <col min="1" max="1" width="12" style="40" customWidth="1"/>
    <col min="2" max="2" width="13.7109375" style="40" customWidth="1"/>
    <col min="3" max="3" width="27.85546875" style="40" customWidth="1"/>
    <col min="4" max="4" width="33.28515625" style="40" customWidth="1"/>
    <col min="5" max="5" width="17.140625" style="40" customWidth="1"/>
    <col min="6" max="6" width="11.7109375" style="40" customWidth="1"/>
    <col min="7" max="7" width="11.85546875" style="40" customWidth="1"/>
    <col min="8" max="8" width="18.140625" style="40" customWidth="1"/>
    <col min="9" max="9" width="18.5703125" style="40" customWidth="1"/>
    <col min="10" max="16384" width="9.140625" style="40"/>
  </cols>
  <sheetData>
    <row r="1" spans="1:9" ht="15.75" x14ac:dyDescent="0.25">
      <c r="A1" s="24" t="str">
        <f>'Mērķi-prioritātes-uzdevumi'!A18</f>
        <v>SM 2 Harmoniska pilsētas un lauku vide</v>
      </c>
    </row>
    <row r="2" spans="1:9" ht="15.75" x14ac:dyDescent="0.25">
      <c r="A2" s="24" t="str">
        <f>'Mērķi-prioritātes-uzdevumi'!B18</f>
        <v>IP 2 Unikālās kultūrvides un dabas vērtību kvalitāte</v>
      </c>
    </row>
    <row r="3" spans="1:9" ht="15.75" x14ac:dyDescent="0.25">
      <c r="A3" s="24" t="str">
        <f>'Mērķi-prioritātes-uzdevumi'!C18</f>
        <v>VP4 Identitātē un mantojumā balstīta, iekļaujoša un ilgtspējīga kultūrvide</v>
      </c>
    </row>
    <row r="4" spans="1:9" ht="18.75" x14ac:dyDescent="0.25">
      <c r="A4" s="46" t="str">
        <f>'Mērķi-prioritātes-uzdevumi'!D18</f>
        <v>RV4 Kultūras mantojuma un procesu ilgtspējīga pārvaldība un kultūras piedāvājuma daudzveidība</v>
      </c>
    </row>
    <row r="5" spans="1:9" s="127" customFormat="1" ht="18.75" x14ac:dyDescent="0.25">
      <c r="A5" s="132" t="s">
        <v>686</v>
      </c>
      <c r="C5" s="128"/>
      <c r="D5" s="129"/>
      <c r="E5" s="130"/>
      <c r="F5" s="131"/>
      <c r="G5" s="131"/>
      <c r="H5" s="131"/>
      <c r="I5" s="131"/>
    </row>
    <row r="6" spans="1:9" ht="25.5" x14ac:dyDescent="0.25">
      <c r="A6" s="26" t="s">
        <v>454</v>
      </c>
      <c r="B6" s="26" t="s">
        <v>408</v>
      </c>
      <c r="C6" s="26" t="s">
        <v>409</v>
      </c>
      <c r="D6" s="26" t="s">
        <v>410</v>
      </c>
      <c r="E6" s="48" t="s">
        <v>1</v>
      </c>
      <c r="F6" s="26" t="s">
        <v>2</v>
      </c>
      <c r="G6" s="26" t="s">
        <v>3</v>
      </c>
      <c r="H6" s="26" t="s">
        <v>5</v>
      </c>
      <c r="I6" s="26" t="s">
        <v>6</v>
      </c>
    </row>
    <row r="7" spans="1:9" ht="15.75" customHeight="1" x14ac:dyDescent="0.25">
      <c r="A7" s="81" t="str">
        <f>'Mērķi-prioritātes-uzdevumi'!F18</f>
        <v>U.4.1. Attīstīt pieejamu un iekļaujošu kultūrvidi, kultūras vietas un institūcijas</v>
      </c>
      <c r="B7" s="82"/>
      <c r="C7" s="82"/>
      <c r="D7" s="82"/>
      <c r="E7" s="82"/>
      <c r="F7" s="82"/>
      <c r="G7" s="82"/>
      <c r="H7" s="82"/>
      <c r="I7" s="83"/>
    </row>
    <row r="8" spans="1:9" ht="102" x14ac:dyDescent="0.25">
      <c r="A8" s="33" t="s">
        <v>134</v>
      </c>
      <c r="B8" s="33" t="s">
        <v>135</v>
      </c>
      <c r="C8" s="86" t="s">
        <v>536</v>
      </c>
      <c r="D8" s="33" t="s">
        <v>556</v>
      </c>
      <c r="E8" s="33" t="s">
        <v>186</v>
      </c>
      <c r="F8" s="33">
        <v>2022</v>
      </c>
      <c r="G8" s="33">
        <v>2028</v>
      </c>
      <c r="H8" s="33"/>
      <c r="I8" s="33" t="s">
        <v>557</v>
      </c>
    </row>
    <row r="9" spans="1:9" ht="51" x14ac:dyDescent="0.25">
      <c r="A9" s="33" t="s">
        <v>134</v>
      </c>
      <c r="B9" s="33" t="s">
        <v>138</v>
      </c>
      <c r="C9" s="32" t="s">
        <v>566</v>
      </c>
      <c r="D9" s="33" t="s">
        <v>204</v>
      </c>
      <c r="E9" s="33" t="s">
        <v>540</v>
      </c>
      <c r="F9" s="33">
        <v>2022</v>
      </c>
      <c r="G9" s="33">
        <v>2028</v>
      </c>
      <c r="H9" s="33" t="s">
        <v>76</v>
      </c>
      <c r="I9" s="33" t="s">
        <v>573</v>
      </c>
    </row>
    <row r="10" spans="1:9" ht="51" x14ac:dyDescent="0.25">
      <c r="A10" s="33" t="s">
        <v>134</v>
      </c>
      <c r="B10" s="33" t="s">
        <v>141</v>
      </c>
      <c r="C10" s="32" t="s">
        <v>565</v>
      </c>
      <c r="D10" s="33" t="s">
        <v>213</v>
      </c>
      <c r="E10" s="33" t="s">
        <v>186</v>
      </c>
      <c r="F10" s="33">
        <v>2022</v>
      </c>
      <c r="G10" s="33">
        <v>2028</v>
      </c>
      <c r="H10" s="33" t="s">
        <v>76</v>
      </c>
      <c r="I10" s="33" t="s">
        <v>574</v>
      </c>
    </row>
    <row r="11" spans="1:9" ht="83.25" customHeight="1" x14ac:dyDescent="0.25">
      <c r="A11" s="33" t="s">
        <v>134</v>
      </c>
      <c r="B11" s="33" t="s">
        <v>144</v>
      </c>
      <c r="C11" s="86" t="s">
        <v>189</v>
      </c>
      <c r="D11" s="33" t="s">
        <v>533</v>
      </c>
      <c r="E11" s="33" t="s">
        <v>28</v>
      </c>
      <c r="F11" s="33">
        <v>2022</v>
      </c>
      <c r="G11" s="33">
        <v>2028</v>
      </c>
      <c r="H11" s="33" t="s">
        <v>192</v>
      </c>
      <c r="I11" s="33" t="s">
        <v>537</v>
      </c>
    </row>
    <row r="12" spans="1:9" ht="83.25" customHeight="1" x14ac:dyDescent="0.25">
      <c r="A12" s="33" t="s">
        <v>134</v>
      </c>
      <c r="B12" s="34" t="s">
        <v>590</v>
      </c>
      <c r="C12" s="32" t="s">
        <v>558</v>
      </c>
      <c r="D12" s="33" t="s">
        <v>559</v>
      </c>
      <c r="E12" s="33" t="s">
        <v>186</v>
      </c>
      <c r="F12" s="33">
        <v>2022</v>
      </c>
      <c r="G12" s="33">
        <v>2028</v>
      </c>
      <c r="H12" s="33" t="s">
        <v>76</v>
      </c>
      <c r="I12" s="33" t="s">
        <v>56</v>
      </c>
    </row>
    <row r="13" spans="1:9" ht="18" customHeight="1" x14ac:dyDescent="0.25">
      <c r="A13" s="81" t="str">
        <f>'Mērķi-prioritātes-uzdevumi'!F19</f>
        <v>U.4.2. Sekmēt kultūras un mākslas piedāvājuma daudzveidību un unikalitāti vietējā, starptautiskā un digitālā perspektīvā</v>
      </c>
      <c r="B13" s="82"/>
      <c r="C13" s="82"/>
      <c r="D13" s="82"/>
      <c r="E13" s="82"/>
      <c r="F13" s="82"/>
      <c r="G13" s="82"/>
      <c r="H13" s="82"/>
      <c r="I13" s="83"/>
    </row>
    <row r="14" spans="1:9" ht="140.25" x14ac:dyDescent="0.25">
      <c r="A14" s="33" t="s">
        <v>145</v>
      </c>
      <c r="B14" s="33" t="s">
        <v>146</v>
      </c>
      <c r="C14" s="32" t="s">
        <v>185</v>
      </c>
      <c r="D14" s="33" t="s">
        <v>538</v>
      </c>
      <c r="E14" s="33" t="s">
        <v>186</v>
      </c>
      <c r="F14" s="33">
        <v>2022</v>
      </c>
      <c r="G14" s="33">
        <v>2028</v>
      </c>
      <c r="H14" s="33" t="s">
        <v>187</v>
      </c>
      <c r="I14" s="33" t="s">
        <v>578</v>
      </c>
    </row>
    <row r="15" spans="1:9" ht="81.75" customHeight="1" x14ac:dyDescent="0.25">
      <c r="A15" s="33" t="s">
        <v>145</v>
      </c>
      <c r="B15" s="33" t="s">
        <v>151</v>
      </c>
      <c r="C15" s="32" t="s">
        <v>535</v>
      </c>
      <c r="D15" s="33" t="s">
        <v>534</v>
      </c>
      <c r="E15" s="33" t="s">
        <v>186</v>
      </c>
      <c r="F15" s="33">
        <v>2022</v>
      </c>
      <c r="G15" s="33">
        <v>2028</v>
      </c>
      <c r="H15" s="33" t="s">
        <v>187</v>
      </c>
      <c r="I15" s="33" t="s">
        <v>578</v>
      </c>
    </row>
    <row r="16" spans="1:9" ht="102" x14ac:dyDescent="0.25">
      <c r="A16" s="33" t="s">
        <v>145</v>
      </c>
      <c r="B16" s="33" t="s">
        <v>155</v>
      </c>
      <c r="C16" s="32" t="s">
        <v>212</v>
      </c>
      <c r="D16" s="33" t="s">
        <v>579</v>
      </c>
      <c r="E16" s="33" t="s">
        <v>186</v>
      </c>
      <c r="F16" s="33">
        <v>2022</v>
      </c>
      <c r="G16" s="33">
        <v>2028</v>
      </c>
      <c r="H16" s="33" t="s">
        <v>76</v>
      </c>
      <c r="I16" s="33" t="s">
        <v>207</v>
      </c>
    </row>
    <row r="17" spans="1:9" ht="15.75" customHeight="1" x14ac:dyDescent="0.25">
      <c r="A17" s="81" t="str">
        <f>'Mērķi-prioritātes-uzdevumi'!F20</f>
        <v>U.4.3. Nodrošināt kultūras mantojuma teritoriju un objektu aizsardzību, attīstību un ilgtspējīgu pārvaldību</v>
      </c>
      <c r="B17" s="82"/>
      <c r="C17" s="82"/>
      <c r="D17" s="82"/>
      <c r="E17" s="82"/>
      <c r="F17" s="82"/>
      <c r="G17" s="82"/>
      <c r="H17" s="82"/>
      <c r="I17" s="83"/>
    </row>
    <row r="18" spans="1:9" ht="89.25" x14ac:dyDescent="0.25">
      <c r="A18" s="33" t="s">
        <v>161</v>
      </c>
      <c r="B18" s="33" t="s">
        <v>162</v>
      </c>
      <c r="C18" s="32" t="s">
        <v>562</v>
      </c>
      <c r="D18" s="33" t="s">
        <v>561</v>
      </c>
      <c r="E18" s="33" t="s">
        <v>28</v>
      </c>
      <c r="F18" s="33">
        <v>2022</v>
      </c>
      <c r="G18" s="33">
        <v>2028</v>
      </c>
      <c r="H18" s="33" t="s">
        <v>192</v>
      </c>
      <c r="I18" s="89" t="s">
        <v>572</v>
      </c>
    </row>
    <row r="19" spans="1:9" ht="51" x14ac:dyDescent="0.25">
      <c r="A19" s="33" t="s">
        <v>161</v>
      </c>
      <c r="B19" s="33" t="s">
        <v>163</v>
      </c>
      <c r="C19" s="32" t="s">
        <v>591</v>
      </c>
      <c r="D19" s="89" t="s">
        <v>560</v>
      </c>
      <c r="E19" s="33" t="s">
        <v>581</v>
      </c>
      <c r="F19" s="33">
        <v>2022</v>
      </c>
      <c r="G19" s="33">
        <v>2028</v>
      </c>
      <c r="H19" s="33" t="s">
        <v>192</v>
      </c>
      <c r="I19" s="33"/>
    </row>
    <row r="20" spans="1:9" ht="63.75" x14ac:dyDescent="0.25">
      <c r="A20" s="33" t="s">
        <v>161</v>
      </c>
      <c r="B20" s="33" t="s">
        <v>166</v>
      </c>
      <c r="C20" s="105" t="s">
        <v>576</v>
      </c>
      <c r="D20" s="106" t="s">
        <v>580</v>
      </c>
      <c r="E20" s="106" t="s">
        <v>577</v>
      </c>
      <c r="F20" s="106">
        <v>2022</v>
      </c>
      <c r="G20" s="106">
        <v>2024</v>
      </c>
      <c r="H20" s="106"/>
      <c r="I20" s="106"/>
    </row>
    <row r="21" spans="1:9" ht="51" x14ac:dyDescent="0.25">
      <c r="A21" s="33" t="s">
        <v>161</v>
      </c>
      <c r="B21" s="33" t="s">
        <v>168</v>
      </c>
      <c r="C21" s="32" t="s">
        <v>575</v>
      </c>
      <c r="D21" s="33" t="s">
        <v>197</v>
      </c>
      <c r="E21" s="33" t="s">
        <v>199</v>
      </c>
      <c r="F21" s="33">
        <v>2022</v>
      </c>
      <c r="G21" s="33">
        <v>2028</v>
      </c>
      <c r="H21" s="33" t="s">
        <v>192</v>
      </c>
      <c r="I21" s="33" t="s">
        <v>200</v>
      </c>
    </row>
    <row r="22" spans="1:9" ht="102" x14ac:dyDescent="0.25">
      <c r="A22" s="33" t="s">
        <v>161</v>
      </c>
      <c r="B22" s="33" t="s">
        <v>592</v>
      </c>
      <c r="C22" s="32" t="s">
        <v>582</v>
      </c>
      <c r="D22" s="33" t="s">
        <v>208</v>
      </c>
      <c r="E22" s="33" t="s">
        <v>186</v>
      </c>
      <c r="F22" s="33">
        <v>2022</v>
      </c>
      <c r="G22" s="33">
        <v>2028</v>
      </c>
      <c r="H22" s="33" t="s">
        <v>187</v>
      </c>
      <c r="I22" s="33" t="s">
        <v>209</v>
      </c>
    </row>
    <row r="23" spans="1:9" ht="76.5" x14ac:dyDescent="0.25">
      <c r="A23" s="33" t="s">
        <v>161</v>
      </c>
      <c r="B23" s="33" t="s">
        <v>593</v>
      </c>
      <c r="C23" s="32" t="s">
        <v>539</v>
      </c>
      <c r="D23" s="33" t="s">
        <v>210</v>
      </c>
      <c r="E23" s="33" t="s">
        <v>186</v>
      </c>
      <c r="F23" s="33">
        <v>2022</v>
      </c>
      <c r="G23" s="33">
        <v>2028</v>
      </c>
      <c r="H23" s="33" t="s">
        <v>76</v>
      </c>
      <c r="I23" s="33" t="s">
        <v>201</v>
      </c>
    </row>
    <row r="24" spans="1:9" ht="89.25" x14ac:dyDescent="0.25">
      <c r="A24" s="33" t="s">
        <v>161</v>
      </c>
      <c r="B24" s="33" t="s">
        <v>594</v>
      </c>
      <c r="C24" s="32" t="s">
        <v>211</v>
      </c>
      <c r="D24" s="33" t="s">
        <v>202</v>
      </c>
      <c r="E24" s="33" t="s">
        <v>186</v>
      </c>
      <c r="F24" s="33">
        <v>2022</v>
      </c>
      <c r="G24" s="33">
        <v>2028</v>
      </c>
      <c r="H24" s="33" t="s">
        <v>187</v>
      </c>
      <c r="I24" s="33" t="s">
        <v>203</v>
      </c>
    </row>
  </sheetData>
  <mergeCells count="3">
    <mergeCell ref="A17:I17"/>
    <mergeCell ref="A13:I13"/>
    <mergeCell ref="A7:I7"/>
  </mergeCells>
  <pageMargins left="0.31496062992125984" right="0.31496062992125984" top="0.35433070866141736" bottom="0.35433070866141736" header="0.31496062992125984" footer="0.31496062992125984"/>
  <pageSetup paperSize="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EA8CC-21B9-485D-A41C-F15DDA2C5CD8}">
  <sheetPr>
    <pageSetUpPr fitToPage="1"/>
  </sheetPr>
  <dimension ref="A1:K13"/>
  <sheetViews>
    <sheetView workbookViewId="0">
      <selection activeCell="I13" sqref="I13"/>
    </sheetView>
  </sheetViews>
  <sheetFormatPr defaultRowHeight="12.75" x14ac:dyDescent="0.25"/>
  <cols>
    <col min="1" max="1" width="12" style="40" customWidth="1"/>
    <col min="2" max="2" width="11.7109375" style="40" customWidth="1"/>
    <col min="3" max="3" width="13.7109375" style="40" customWidth="1"/>
    <col min="4" max="4" width="27.85546875" style="40" customWidth="1"/>
    <col min="5" max="5" width="33.28515625" style="40" customWidth="1"/>
    <col min="6" max="6" width="17.140625" style="40" customWidth="1"/>
    <col min="7" max="7" width="11.7109375" style="40" customWidth="1"/>
    <col min="8" max="8" width="11.85546875" style="40" customWidth="1"/>
    <col min="9" max="9" width="13.42578125" style="40" customWidth="1"/>
    <col min="10" max="10" width="18.140625" style="40" customWidth="1"/>
    <col min="11" max="11" width="18.5703125" style="40" customWidth="1"/>
    <col min="12" max="16384" width="9.140625" style="40"/>
  </cols>
  <sheetData>
    <row r="1" spans="1:11" ht="15.75" x14ac:dyDescent="0.25">
      <c r="A1" s="24" t="str">
        <f>'Mērķi-prioritātes-uzdevumi'!A18</f>
        <v>SM 2 Harmoniska pilsētas un lauku vide</v>
      </c>
    </row>
    <row r="2" spans="1:11" ht="15.75" x14ac:dyDescent="0.25">
      <c r="A2" s="24" t="str">
        <f>'Mērķi-prioritātes-uzdevumi'!B18</f>
        <v>IP 2 Unikālās kultūrvides un dabas vērtību kvalitāte</v>
      </c>
    </row>
    <row r="3" spans="1:11" ht="15.75" x14ac:dyDescent="0.25">
      <c r="A3" s="24" t="str">
        <f>'Mērķi-prioritātes-uzdevumi'!C18</f>
        <v>VP4 Identitātē un mantojumā balstīta, iekļaujoša un ilgtspējīga kultūrvide</v>
      </c>
    </row>
    <row r="4" spans="1:11" ht="18.75" x14ac:dyDescent="0.25">
      <c r="A4" s="46" t="str">
        <f>'Mērķi-prioritātes-uzdevumi'!D18</f>
        <v>RV4 Kultūras mantojuma un procesu ilgtspējīga pārvaldība un kultūras piedāvājuma daudzveidība</v>
      </c>
    </row>
    <row r="5" spans="1:11" s="127" customFormat="1" ht="18.75" x14ac:dyDescent="0.25">
      <c r="A5" s="132" t="s">
        <v>687</v>
      </c>
      <c r="C5" s="128"/>
      <c r="D5" s="129"/>
      <c r="E5" s="130"/>
      <c r="F5" s="131"/>
      <c r="G5" s="131"/>
      <c r="H5" s="131"/>
      <c r="I5" s="131"/>
    </row>
    <row r="6" spans="1:11" ht="25.5" x14ac:dyDescent="0.25">
      <c r="A6" s="26" t="s">
        <v>454</v>
      </c>
      <c r="B6" s="26" t="s">
        <v>408</v>
      </c>
      <c r="C6" s="26" t="s">
        <v>437</v>
      </c>
      <c r="D6" s="26" t="s">
        <v>457</v>
      </c>
      <c r="E6" s="26" t="s">
        <v>458</v>
      </c>
      <c r="F6" s="26" t="s">
        <v>1</v>
      </c>
      <c r="G6" s="26" t="s">
        <v>2</v>
      </c>
      <c r="H6" s="26" t="s">
        <v>3</v>
      </c>
      <c r="I6" s="26" t="s">
        <v>4</v>
      </c>
      <c r="J6" s="26" t="s">
        <v>5</v>
      </c>
      <c r="K6" s="26" t="s">
        <v>6</v>
      </c>
    </row>
    <row r="7" spans="1:11" ht="15.75" customHeight="1" x14ac:dyDescent="0.25">
      <c r="A7" s="81" t="str">
        <f>'Mērķi-prioritātes-uzdevumi'!F18</f>
        <v>U.4.1. Attīstīt pieejamu un iekļaujošu kultūrvidi, kultūras vietas un institūcijas</v>
      </c>
      <c r="B7" s="82"/>
      <c r="C7" s="82"/>
      <c r="D7" s="82"/>
      <c r="E7" s="82"/>
      <c r="F7" s="82"/>
      <c r="G7" s="82"/>
      <c r="H7" s="82"/>
      <c r="I7" s="82"/>
      <c r="J7" s="82"/>
      <c r="K7" s="83"/>
    </row>
    <row r="8" spans="1:11" ht="127.5" x14ac:dyDescent="0.25">
      <c r="A8" s="34" t="s">
        <v>134</v>
      </c>
      <c r="B8" s="87" t="str">
        <f>'SM2 VP4 RV4'!B8</f>
        <v>R.4.1.1.</v>
      </c>
      <c r="C8" s="87" t="s">
        <v>690</v>
      </c>
      <c r="D8" s="86" t="s">
        <v>190</v>
      </c>
      <c r="E8" s="34" t="s">
        <v>183</v>
      </c>
      <c r="F8" s="34" t="s">
        <v>28</v>
      </c>
      <c r="G8" s="34">
        <v>2022</v>
      </c>
      <c r="H8" s="34">
        <v>2023</v>
      </c>
      <c r="I8" s="133">
        <v>9000000</v>
      </c>
      <c r="J8" s="34" t="s">
        <v>109</v>
      </c>
      <c r="K8" s="34" t="s">
        <v>688</v>
      </c>
    </row>
    <row r="9" spans="1:11" ht="76.5" x14ac:dyDescent="0.25">
      <c r="A9" s="34" t="s">
        <v>134</v>
      </c>
      <c r="B9" s="87" t="str">
        <f>'SM2 VP4 RV4'!B8</f>
        <v>R.4.1.1.</v>
      </c>
      <c r="C9" s="87" t="s">
        <v>691</v>
      </c>
      <c r="D9" s="86" t="s">
        <v>564</v>
      </c>
      <c r="E9" s="34" t="s">
        <v>191</v>
      </c>
      <c r="F9" s="34" t="s">
        <v>126</v>
      </c>
      <c r="G9" s="34">
        <v>2022</v>
      </c>
      <c r="H9" s="34">
        <v>2026</v>
      </c>
      <c r="I9" s="34" t="s">
        <v>29</v>
      </c>
      <c r="J9" s="34" t="s">
        <v>109</v>
      </c>
      <c r="K9" s="34" t="s">
        <v>689</v>
      </c>
    </row>
    <row r="10" spans="1:11" ht="18" customHeight="1" x14ac:dyDescent="0.25">
      <c r="A10" s="81" t="str">
        <f>'Mērķi-prioritātes-uzdevumi'!F19</f>
        <v>U.4.2. Sekmēt kultūras un mākslas piedāvājuma daudzveidību un unikalitāti vietējā, starptautiskā un digitālā perspektīvā</v>
      </c>
      <c r="B10" s="82"/>
      <c r="C10" s="82"/>
      <c r="D10" s="82"/>
      <c r="E10" s="82"/>
      <c r="F10" s="82"/>
      <c r="G10" s="82"/>
      <c r="H10" s="82"/>
      <c r="I10" s="82"/>
      <c r="J10" s="82"/>
      <c r="K10" s="83"/>
    </row>
    <row r="12" spans="1:11" ht="15.75" customHeight="1" x14ac:dyDescent="0.25">
      <c r="A12" s="81" t="str">
        <f>'Mērķi-prioritātes-uzdevumi'!F20</f>
        <v>U.4.3. Nodrošināt kultūras mantojuma teritoriju un objektu aizsardzību, attīstību un ilgtspējīgu pārvaldību</v>
      </c>
      <c r="B12" s="82"/>
      <c r="C12" s="82"/>
      <c r="D12" s="82"/>
      <c r="E12" s="82"/>
      <c r="F12" s="82"/>
      <c r="G12" s="82"/>
      <c r="H12" s="82"/>
      <c r="I12" s="82"/>
      <c r="J12" s="82"/>
      <c r="K12" s="83"/>
    </row>
    <row r="13" spans="1:11" ht="76.5" x14ac:dyDescent="0.25">
      <c r="A13" s="34" t="s">
        <v>145</v>
      </c>
      <c r="B13" s="34" t="str">
        <f>'SM2 VP4 RV4'!B19</f>
        <v>R.4.3.2.</v>
      </c>
      <c r="C13" s="34" t="s">
        <v>722</v>
      </c>
      <c r="D13" s="86" t="s">
        <v>194</v>
      </c>
      <c r="E13" s="34" t="s">
        <v>198</v>
      </c>
      <c r="F13" s="34" t="s">
        <v>193</v>
      </c>
      <c r="G13" s="34">
        <v>2022</v>
      </c>
      <c r="H13" s="34">
        <v>2028</v>
      </c>
      <c r="I13" s="34" t="s">
        <v>29</v>
      </c>
      <c r="J13" s="34" t="s">
        <v>109</v>
      </c>
      <c r="K13" s="34" t="s">
        <v>567</v>
      </c>
    </row>
  </sheetData>
  <mergeCells count="3">
    <mergeCell ref="A7:K7"/>
    <mergeCell ref="A10:K10"/>
    <mergeCell ref="A12:K12"/>
  </mergeCells>
  <pageMargins left="0.31496062992125984" right="0.31496062992125984" top="0.35433070866141736" bottom="0.35433070866141736" header="0.31496062992125984" footer="0.31496062992125984"/>
  <pageSetup paperSize="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BE823-0EC0-42A6-ADD5-D7B5E8F30B16}">
  <sheetPr>
    <pageSetUpPr fitToPage="1"/>
  </sheetPr>
  <dimension ref="A1:I18"/>
  <sheetViews>
    <sheetView topLeftCell="A13" workbookViewId="0">
      <selection activeCell="E14" sqref="E14"/>
    </sheetView>
  </sheetViews>
  <sheetFormatPr defaultRowHeight="12.75" x14ac:dyDescent="0.25"/>
  <cols>
    <col min="1" max="1" width="12" style="41" customWidth="1"/>
    <col min="2" max="2" width="13.7109375" style="41" customWidth="1"/>
    <col min="3" max="3" width="27.85546875" style="41" customWidth="1"/>
    <col min="4" max="4" width="33.28515625" style="41" customWidth="1"/>
    <col min="5" max="5" width="17.140625" style="41" customWidth="1"/>
    <col min="6" max="6" width="11.7109375" style="41" customWidth="1"/>
    <col min="7" max="7" width="11.85546875" style="41" customWidth="1"/>
    <col min="8" max="8" width="18.140625" style="41" customWidth="1"/>
    <col min="9" max="9" width="18.5703125" style="41" customWidth="1"/>
    <col min="10" max="16384" width="9.140625" style="41"/>
  </cols>
  <sheetData>
    <row r="1" spans="1:9" s="40" customFormat="1" ht="15.75" x14ac:dyDescent="0.25">
      <c r="A1" s="24" t="str">
        <f>'Mērķi-prioritātes-uzdevumi'!A18</f>
        <v>SM 2 Harmoniska pilsētas un lauku vide</v>
      </c>
    </row>
    <row r="2" spans="1:9" s="40" customFormat="1" ht="15.75" x14ac:dyDescent="0.25">
      <c r="A2" s="24" t="str">
        <f>'Mērķi-prioritātes-uzdevumi'!B18</f>
        <v>IP 2 Unikālās kultūrvides un dabas vērtību kvalitāte</v>
      </c>
    </row>
    <row r="3" spans="1:9" s="40" customFormat="1" ht="15.75" x14ac:dyDescent="0.25">
      <c r="A3" s="24" t="str">
        <f>'Mērķi-prioritātes-uzdevumi'!C21</f>
        <v>VP5 Saglabāta dabas daudzveidība un ainavu kvalitāte</v>
      </c>
    </row>
    <row r="4" spans="1:9" s="40" customFormat="1" ht="18.75" x14ac:dyDescent="0.25">
      <c r="A4" s="46" t="str">
        <f>'Mērķi-prioritātes-uzdevumi'!D21</f>
        <v>RV5 Dabas un ainavisko vērtību saglabāšana un izmantošana sabiedrības dzīves kvalitātes paaugstināšanai</v>
      </c>
    </row>
    <row r="5" spans="1:9" s="127" customFormat="1" ht="18.75" x14ac:dyDescent="0.25">
      <c r="A5" s="132" t="s">
        <v>686</v>
      </c>
      <c r="C5" s="128"/>
      <c r="D5" s="129"/>
      <c r="E5" s="130"/>
      <c r="F5" s="131"/>
      <c r="G5" s="131"/>
      <c r="H5" s="131"/>
      <c r="I5" s="131"/>
    </row>
    <row r="6" spans="1:9" ht="25.5" x14ac:dyDescent="0.25">
      <c r="A6" s="26" t="s">
        <v>454</v>
      </c>
      <c r="B6" s="26" t="s">
        <v>408</v>
      </c>
      <c r="C6" s="26" t="s">
        <v>409</v>
      </c>
      <c r="D6" s="26" t="s">
        <v>410</v>
      </c>
      <c r="E6" s="48" t="s">
        <v>1</v>
      </c>
      <c r="F6" s="26" t="s">
        <v>2</v>
      </c>
      <c r="G6" s="26" t="s">
        <v>3</v>
      </c>
      <c r="H6" s="26" t="s">
        <v>5</v>
      </c>
      <c r="I6" s="26" t="s">
        <v>6</v>
      </c>
    </row>
    <row r="7" spans="1:9" ht="15.75" customHeight="1" x14ac:dyDescent="0.25">
      <c r="A7" s="81" t="str">
        <f>'Mērķi-prioritātes-uzdevumi'!F21</f>
        <v>U.5.1.Nodrošināt aizsargājamo dabas teritoriju, bioloģisko un ainavisko vērtību plānošanu un saglabāšanu</v>
      </c>
      <c r="B7" s="82"/>
      <c r="C7" s="82"/>
      <c r="D7" s="82"/>
      <c r="E7" s="82"/>
      <c r="F7" s="82"/>
      <c r="G7" s="82"/>
      <c r="H7" s="82"/>
      <c r="I7" s="83"/>
    </row>
    <row r="8" spans="1:9" ht="127.5" x14ac:dyDescent="0.25">
      <c r="A8" s="106" t="s">
        <v>401</v>
      </c>
      <c r="B8" s="33" t="s">
        <v>184</v>
      </c>
      <c r="C8" s="32" t="s">
        <v>595</v>
      </c>
      <c r="D8" s="33" t="s">
        <v>596</v>
      </c>
      <c r="E8" s="33" t="s">
        <v>186</v>
      </c>
      <c r="F8" s="33">
        <v>2022</v>
      </c>
      <c r="G8" s="33">
        <v>2025</v>
      </c>
      <c r="H8" s="33" t="s">
        <v>216</v>
      </c>
      <c r="I8" s="33" t="s">
        <v>12</v>
      </c>
    </row>
    <row r="9" spans="1:9" ht="76.5" x14ac:dyDescent="0.25">
      <c r="A9" s="106" t="s">
        <v>401</v>
      </c>
      <c r="B9" s="33" t="s">
        <v>188</v>
      </c>
      <c r="C9" s="32" t="s">
        <v>587</v>
      </c>
      <c r="D9" s="33" t="s">
        <v>598</v>
      </c>
      <c r="E9" s="33" t="s">
        <v>14</v>
      </c>
      <c r="F9" s="33">
        <v>2022</v>
      </c>
      <c r="G9" s="33">
        <v>2028</v>
      </c>
      <c r="H9" s="33" t="s">
        <v>216</v>
      </c>
      <c r="I9" s="33" t="s">
        <v>219</v>
      </c>
    </row>
    <row r="10" spans="1:9" ht="15.75" customHeight="1" x14ac:dyDescent="0.25">
      <c r="A10" s="81" t="str">
        <f>'Mērķi-prioritātes-uzdevumi'!F22</f>
        <v>U.5.2. Sekmēt "zaļo teritoriju" un augstas kvalitātes publiskās ārtelpas veidošanu apdzīvotajās vietās</v>
      </c>
      <c r="B10" s="82"/>
      <c r="C10" s="82"/>
      <c r="D10" s="82"/>
      <c r="E10" s="82"/>
      <c r="F10" s="82"/>
      <c r="G10" s="82"/>
      <c r="H10" s="82"/>
      <c r="I10" s="83"/>
    </row>
    <row r="11" spans="1:9" s="107" customFormat="1" ht="114.75" x14ac:dyDescent="0.25">
      <c r="A11" s="89" t="s">
        <v>402</v>
      </c>
      <c r="B11" s="89" t="s">
        <v>195</v>
      </c>
      <c r="C11" s="88" t="s">
        <v>597</v>
      </c>
      <c r="D11" s="89" t="s">
        <v>643</v>
      </c>
      <c r="E11" s="89" t="s">
        <v>217</v>
      </c>
      <c r="F11" s="89">
        <v>2022</v>
      </c>
      <c r="G11" s="89">
        <v>2028</v>
      </c>
      <c r="H11" s="89" t="s">
        <v>216</v>
      </c>
      <c r="I11" s="89" t="s">
        <v>218</v>
      </c>
    </row>
    <row r="12" spans="1:9" ht="38.25" x14ac:dyDescent="0.25">
      <c r="A12" s="89" t="s">
        <v>402</v>
      </c>
      <c r="B12" s="33" t="s">
        <v>196</v>
      </c>
      <c r="C12" s="32" t="s">
        <v>589</v>
      </c>
      <c r="D12" s="33" t="s">
        <v>231</v>
      </c>
      <c r="E12" s="33" t="s">
        <v>232</v>
      </c>
      <c r="F12" s="33">
        <v>2022</v>
      </c>
      <c r="G12" s="33">
        <v>2025</v>
      </c>
      <c r="H12" s="33" t="s">
        <v>235</v>
      </c>
      <c r="I12" s="33" t="s">
        <v>233</v>
      </c>
    </row>
    <row r="13" spans="1:9" ht="15.75" customHeight="1" x14ac:dyDescent="0.25">
      <c r="A13" s="90" t="str">
        <f>'Mērķi-prioritātes-uzdevumi'!F23</f>
        <v>U.5.3. Veicināt ilgtspējīgu ūdens objektu aizsardzību, pārvaldību un pieejamību</v>
      </c>
      <c r="B13" s="74"/>
      <c r="C13" s="74"/>
      <c r="D13" s="74"/>
      <c r="E13" s="74"/>
      <c r="F13" s="74"/>
      <c r="G13" s="74"/>
      <c r="H13" s="74"/>
      <c r="I13" s="75"/>
    </row>
    <row r="14" spans="1:9" ht="141" customHeight="1" x14ac:dyDescent="0.25">
      <c r="A14" s="106" t="s">
        <v>403</v>
      </c>
      <c r="B14" s="33" t="s">
        <v>205</v>
      </c>
      <c r="C14" s="32" t="s">
        <v>719</v>
      </c>
      <c r="D14" s="33" t="s">
        <v>602</v>
      </c>
      <c r="E14" s="33" t="s">
        <v>14</v>
      </c>
      <c r="F14" s="33">
        <v>2022</v>
      </c>
      <c r="G14" s="33">
        <v>2028</v>
      </c>
      <c r="H14" s="33" t="s">
        <v>229</v>
      </c>
      <c r="I14" s="33" t="s">
        <v>588</v>
      </c>
    </row>
    <row r="15" spans="1:9" ht="81.75" customHeight="1" x14ac:dyDescent="0.25">
      <c r="A15" s="106" t="s">
        <v>403</v>
      </c>
      <c r="B15" s="33" t="s">
        <v>206</v>
      </c>
      <c r="C15" s="32" t="s">
        <v>599</v>
      </c>
      <c r="D15" s="33" t="s">
        <v>601</v>
      </c>
      <c r="E15" s="33" t="s">
        <v>14</v>
      </c>
      <c r="F15" s="33">
        <v>2022</v>
      </c>
      <c r="G15" s="33">
        <v>2028</v>
      </c>
      <c r="H15" s="33" t="s">
        <v>229</v>
      </c>
      <c r="I15" s="33" t="s">
        <v>600</v>
      </c>
    </row>
    <row r="16" spans="1:9" ht="15.75" customHeight="1" x14ac:dyDescent="0.25">
      <c r="A16" s="90" t="str">
        <f>'Mērķi-prioritātes-uzdevumi'!F24</f>
        <v>U.5.4. Nodrošināt degradēto teritoriju un piesārņoto vietu apzināšanu, izpēti un sakārtošanu</v>
      </c>
      <c r="B16" s="74"/>
      <c r="C16" s="74"/>
      <c r="D16" s="74"/>
      <c r="E16" s="74"/>
      <c r="F16" s="74"/>
      <c r="G16" s="74"/>
      <c r="H16" s="74"/>
      <c r="I16" s="75"/>
    </row>
    <row r="17" spans="1:9" ht="63.75" x14ac:dyDescent="0.25">
      <c r="A17" s="34" t="s">
        <v>404</v>
      </c>
      <c r="B17" s="34" t="s">
        <v>644</v>
      </c>
      <c r="C17" s="32" t="s">
        <v>603</v>
      </c>
      <c r="D17" s="33" t="s">
        <v>234</v>
      </c>
      <c r="E17" s="33" t="s">
        <v>14</v>
      </c>
      <c r="F17" s="33">
        <v>2022</v>
      </c>
      <c r="G17" s="33">
        <v>2028</v>
      </c>
      <c r="H17" s="33" t="s">
        <v>229</v>
      </c>
      <c r="I17" s="33" t="s">
        <v>230</v>
      </c>
    </row>
    <row r="18" spans="1:9" ht="51" x14ac:dyDescent="0.25">
      <c r="A18" s="34" t="s">
        <v>404</v>
      </c>
      <c r="B18" s="33" t="s">
        <v>645</v>
      </c>
      <c r="C18" s="108" t="s">
        <v>227</v>
      </c>
      <c r="D18" s="109" t="s">
        <v>604</v>
      </c>
      <c r="E18" s="33" t="s">
        <v>14</v>
      </c>
      <c r="F18" s="33">
        <v>2022</v>
      </c>
      <c r="G18" s="33">
        <v>2028</v>
      </c>
      <c r="H18" s="33" t="s">
        <v>229</v>
      </c>
      <c r="I18" s="33" t="s">
        <v>605</v>
      </c>
    </row>
  </sheetData>
  <mergeCells count="4">
    <mergeCell ref="A7:I7"/>
    <mergeCell ref="A10:I10"/>
    <mergeCell ref="A13:I13"/>
    <mergeCell ref="A16:I16"/>
  </mergeCells>
  <pageMargins left="0.31496062992125984" right="0.31496062992125984" top="0.35433070866141736" bottom="0.35433070866141736"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Mērķi-prioritātes-uzdevumi</vt:lpstr>
      <vt:lpstr>SM1 VP1 RV1</vt:lpstr>
      <vt:lpstr>SM1 VP1 RV1 IP</vt:lpstr>
      <vt:lpstr>SM1 VP2 RV2</vt:lpstr>
      <vt:lpstr>SM1 VP2 RV2 IP</vt:lpstr>
      <vt:lpstr>SM1 VP3 RV3</vt:lpstr>
      <vt:lpstr>SM2 VP4 RV4</vt:lpstr>
      <vt:lpstr>SM2 VP4 RV4 IP</vt:lpstr>
      <vt:lpstr>SM2 VP5 RV5</vt:lpstr>
      <vt:lpstr>SM2 VP5 RV5 IP</vt:lpstr>
      <vt:lpstr>SM2 VP6 RV6</vt:lpstr>
      <vt:lpstr>SM2 VP6 RV6 IP</vt:lpstr>
      <vt:lpstr>SM3 VP7 RV7</vt:lpstr>
      <vt:lpstr>SM3 VP7 RV7 IP</vt:lpstr>
      <vt:lpstr>SM3 VP8 RV8</vt:lpstr>
      <vt:lpstr>SM3 VP8 RV8 IP</vt:lpstr>
      <vt:lpstr>'Mērķi-prioritātes-uzdevumi'!_Hlk118024710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Līva Melķe-Tropiņa</dc:creator>
  <cp:lastModifiedBy>Kaspars Rasa</cp:lastModifiedBy>
  <cp:lastPrinted>2022-11-14T18:10:19Z</cp:lastPrinted>
  <dcterms:created xsi:type="dcterms:W3CDTF">2015-06-05T18:19:34Z</dcterms:created>
  <dcterms:modified xsi:type="dcterms:W3CDTF">2022-11-14T19:08:05Z</dcterms:modified>
</cp:coreProperties>
</file>